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19416" windowHeight="11016"/>
  </bookViews>
  <sheets>
    <sheet name="Piano Aziendale" sheetId="1" r:id="rId1"/>
    <sheet name="Codice Ateco " sheetId="2" r:id="rId2"/>
  </sheets>
  <definedNames>
    <definedName name="_xlnm.Print_Area" localSheetId="0">'Piano Aziendale'!$A$1:$I$72</definedName>
  </definedNames>
  <calcPr calcId="162913" iterate="1"/>
</workbook>
</file>

<file path=xl/calcChain.xml><?xml version="1.0" encoding="utf-8"?>
<calcChain xmlns="http://schemas.openxmlformats.org/spreadsheetml/2006/main">
  <c r="I54" i="1" l="1"/>
  <c r="C46" i="1"/>
  <c r="B46" i="1"/>
  <c r="B50" i="1" s="1"/>
  <c r="E46" i="1" l="1"/>
  <c r="E50" i="1" s="1"/>
  <c r="D46" i="1"/>
  <c r="D50" i="1" s="1"/>
  <c r="C50" i="1"/>
  <c r="C59" i="1" s="1"/>
  <c r="I46" i="1"/>
  <c r="I50" i="1" s="1"/>
  <c r="H46" i="1"/>
  <c r="H50" i="1" s="1"/>
  <c r="G46" i="1"/>
  <c r="G50" i="1" s="1"/>
  <c r="F46" i="1"/>
  <c r="F50" i="1" s="1"/>
  <c r="C54" i="1"/>
  <c r="D54" i="1"/>
  <c r="E54" i="1"/>
  <c r="F54" i="1"/>
  <c r="G54" i="1"/>
  <c r="H54" i="1"/>
  <c r="B54" i="1"/>
  <c r="C42" i="1"/>
  <c r="D42" i="1" s="1"/>
  <c r="E42" i="1" s="1"/>
  <c r="F42" i="1" s="1"/>
  <c r="G42" i="1" s="1"/>
  <c r="H42" i="1" s="1"/>
  <c r="I42" i="1" s="1"/>
  <c r="C58" i="1" l="1"/>
  <c r="C60" i="1" s="1"/>
  <c r="D59" i="1"/>
  <c r="E59" i="1" s="1"/>
  <c r="F59" i="1" s="1"/>
  <c r="G59" i="1" s="1"/>
  <c r="H59" i="1" s="1"/>
  <c r="B58" i="1"/>
  <c r="B60" i="1" s="1"/>
  <c r="B7" i="1"/>
  <c r="I59" i="1" l="1"/>
  <c r="H58" i="1"/>
  <c r="D58" i="1"/>
  <c r="D60" i="1" s="1"/>
  <c r="E58" i="1"/>
  <c r="E60" i="1" s="1"/>
  <c r="F58" i="1"/>
  <c r="F60" i="1" s="1"/>
  <c r="G58" i="1" l="1"/>
  <c r="G60" i="1" s="1"/>
  <c r="H60" i="1" l="1"/>
  <c r="I58" i="1" l="1"/>
  <c r="I60" i="1" s="1"/>
</calcChain>
</file>

<file path=xl/sharedStrings.xml><?xml version="1.0" encoding="utf-8"?>
<sst xmlns="http://schemas.openxmlformats.org/spreadsheetml/2006/main" count="4020" uniqueCount="2692">
  <si>
    <t>Codice Attività svolta</t>
  </si>
  <si>
    <t xml:space="preserve">Nominativo/Ragione Sociale  </t>
  </si>
  <si>
    <t xml:space="preserve">Operazione finanziaria </t>
  </si>
  <si>
    <t xml:space="preserve">Finalità </t>
  </si>
  <si>
    <t xml:space="preserve">Cassa </t>
  </si>
  <si>
    <t xml:space="preserve">Smobilizzo portafoglio commerciale </t>
  </si>
  <si>
    <t xml:space="preserve">Finanziamento per liquidità </t>
  </si>
  <si>
    <t>Finanziamento per investimenti</t>
  </si>
  <si>
    <t xml:space="preserve">Creazione nuove imprese </t>
  </si>
  <si>
    <t>Capitale di costituzione e/o avviamento</t>
  </si>
  <si>
    <t>Capitale di espansione</t>
  </si>
  <si>
    <t>Realizzazione nuovi progetti</t>
  </si>
  <si>
    <t xml:space="preserve">Penetrazione nuovi mercati </t>
  </si>
  <si>
    <t>Sviluppo nuovi brevetti e nuovi prodotti</t>
  </si>
  <si>
    <t>Forma giuridica</t>
  </si>
  <si>
    <t xml:space="preserve">Ditta Individuale </t>
  </si>
  <si>
    <t xml:space="preserve">Cooperativa Sociale </t>
  </si>
  <si>
    <t>Società per azioni</t>
  </si>
  <si>
    <t xml:space="preserve">Società a responsabilità limitata </t>
  </si>
  <si>
    <t xml:space="preserve">Società in nome collettivo </t>
  </si>
  <si>
    <t>Società in accomandita semplice</t>
  </si>
  <si>
    <t xml:space="preserve">Società in accomandita per azioni </t>
  </si>
  <si>
    <t>Società cooperativa a responsabiltà limitata</t>
  </si>
  <si>
    <t xml:space="preserve">Consorzio </t>
  </si>
  <si>
    <t xml:space="preserve">Libero Professionista </t>
  </si>
  <si>
    <t>Studio Associato</t>
  </si>
  <si>
    <t>Tabella dei titoli a sei cifre della classificazione delle attività economiche Ateco 2007</t>
  </si>
  <si>
    <t>CODICE</t>
  </si>
  <si>
    <t>DESCRIZIONE</t>
  </si>
  <si>
    <t>Flag di modifica valido a partire dal 1 gennaio 2009</t>
  </si>
  <si>
    <t>01</t>
  </si>
  <si>
    <t>COLTIVAZIONI AGRICOLE E PRODUZIONE DI PRODOTTI ANIMALI, CACCIA E SERVIZI CONNESSI</t>
  </si>
  <si>
    <t>01.11.10</t>
  </si>
  <si>
    <t>Coltivazione di cereali (escluso il riso)</t>
  </si>
  <si>
    <t>01.11.20</t>
  </si>
  <si>
    <t>Coltivazione di semi oleosi</t>
  </si>
  <si>
    <t>01.11.30</t>
  </si>
  <si>
    <t>Coltivazione di legumi da granella</t>
  </si>
  <si>
    <t>01.11.40</t>
  </si>
  <si>
    <t>Coltivazioni miste di cereali, legumi da granella e semi oleosi</t>
  </si>
  <si>
    <t>01.12.00</t>
  </si>
  <si>
    <t>Coltivazione di riso</t>
  </si>
  <si>
    <t>01.13.10</t>
  </si>
  <si>
    <t>Coltivazione di ortaggi (inclusi i meloni) in foglia, a fusto, a frutto, in radici, bulbi e tuberi in piena aria (escluse barbabietola da zucchero e patate)</t>
  </si>
  <si>
    <t>01.13.20</t>
  </si>
  <si>
    <t>Coltivazione di ortaggi (inclusi i meloni) in foglia, a fusto, a frutto, in radici, bulbi e tuberi in colture protette (escluse barbabietola da zucchero e patate)</t>
  </si>
  <si>
    <t>01.13.30</t>
  </si>
  <si>
    <t>Coltivazione di barbabietola da zucchero</t>
  </si>
  <si>
    <t>01.13.40</t>
  </si>
  <si>
    <t>Coltivazione di patate</t>
  </si>
  <si>
    <t>01.14.00</t>
  </si>
  <si>
    <t>Coltivazione di canna da zucchero</t>
  </si>
  <si>
    <t>01.15.00</t>
  </si>
  <si>
    <t>Coltivazione di tabacco</t>
  </si>
  <si>
    <t>01.16.00</t>
  </si>
  <si>
    <t>Coltivazione di piante per la preparazione di fibre tessili</t>
  </si>
  <si>
    <t>01.19.10</t>
  </si>
  <si>
    <t>Coltivazione di fiori in piena aria</t>
  </si>
  <si>
    <t>01.19.20</t>
  </si>
  <si>
    <t>Coltivazione di fiori in colture protette</t>
  </si>
  <si>
    <t>01.19.90</t>
  </si>
  <si>
    <t>Coltivazione di piante da foraggio e di altre colture non permanenti</t>
  </si>
  <si>
    <t>01.21.00</t>
  </si>
  <si>
    <t>Coltivazione di uva</t>
  </si>
  <si>
    <t>01.22.00</t>
  </si>
  <si>
    <t>Coltivazione di frutta di origine tropicale e subtropicale</t>
  </si>
  <si>
    <t>01.23.00</t>
  </si>
  <si>
    <t>Coltivazione di agrumi</t>
  </si>
  <si>
    <t>01.24.00</t>
  </si>
  <si>
    <t>Coltivazione di pomacee e frutta a nocciolo</t>
  </si>
  <si>
    <t>01.25.00</t>
  </si>
  <si>
    <t>Coltivazione di altri alberi da frutta, frutti di bosco e frutta in guscio</t>
  </si>
  <si>
    <t>01.26.00</t>
  </si>
  <si>
    <t>Coltivazione di frutti oleosi</t>
  </si>
  <si>
    <t>01.27.00</t>
  </si>
  <si>
    <t>Coltivazione di piante per la produzione di bevande</t>
  </si>
  <si>
    <t>01.28.00</t>
  </si>
  <si>
    <t>Coltivazione di spezie, piante aromatiche e farmaceutiche</t>
  </si>
  <si>
    <t>01.29.00</t>
  </si>
  <si>
    <t>Coltivazione di altre colture permanenti (inclusi alberi di Natale)</t>
  </si>
  <si>
    <t>01.30.00</t>
  </si>
  <si>
    <t>Riproduzione delle piante</t>
  </si>
  <si>
    <t>01.41.00</t>
  </si>
  <si>
    <t>Allevamento di bovini e bufale da latte, produzione di latte crudo</t>
  </si>
  <si>
    <t>01.42.00</t>
  </si>
  <si>
    <t>Allevamento di bovini e bufalini da carne</t>
  </si>
  <si>
    <t>01.43.00</t>
  </si>
  <si>
    <t>Allevamento di cavalli e altri equini</t>
  </si>
  <si>
    <t>01.44.00</t>
  </si>
  <si>
    <t>Allevamento di cammelli e camelidi</t>
  </si>
  <si>
    <t>01.45.00</t>
  </si>
  <si>
    <t>Allevamento di ovini e caprini</t>
  </si>
  <si>
    <t>01.46.00</t>
  </si>
  <si>
    <t>Allevamento di suini</t>
  </si>
  <si>
    <t>01.47.00</t>
  </si>
  <si>
    <t>Allevamento di pollame</t>
  </si>
  <si>
    <t>01.49.10</t>
  </si>
  <si>
    <t>Allevamento di conigli</t>
  </si>
  <si>
    <t>01.49.20</t>
  </si>
  <si>
    <t>Allevamento di animali da pelliccia</t>
  </si>
  <si>
    <t>01.49.30</t>
  </si>
  <si>
    <t>Apicoltura</t>
  </si>
  <si>
    <t>01.49.40</t>
  </si>
  <si>
    <t>Bachicoltura</t>
  </si>
  <si>
    <t>01.49.90</t>
  </si>
  <si>
    <t>Allevamento di altri animali nca</t>
  </si>
  <si>
    <t>01.50.00</t>
  </si>
  <si>
    <t>Coltivazioni agricole associate all'allevamento di animali: attività mista</t>
  </si>
  <si>
    <t>01.61.00</t>
  </si>
  <si>
    <t>Attività di supporto alla produzione vegetale</t>
  </si>
  <si>
    <t>01.62.01</t>
  </si>
  <si>
    <t>Attività dei maniscalchi</t>
  </si>
  <si>
    <t>01.62.09</t>
  </si>
  <si>
    <t>Altre attività di supporto alla produzione animale (esclusi i servizi veterinari)</t>
  </si>
  <si>
    <t>01.63.00</t>
  </si>
  <si>
    <t>Attività che seguono la raccolta</t>
  </si>
  <si>
    <t>01.64.01</t>
  </si>
  <si>
    <t>Pulitura e cernita di semi e granaglie</t>
  </si>
  <si>
    <t>01.64.09</t>
  </si>
  <si>
    <t>Altre lavorazioni delle sementi per la semina</t>
  </si>
  <si>
    <t>01.70.00</t>
  </si>
  <si>
    <t>Caccia, cattura di animali e servizi connessi</t>
  </si>
  <si>
    <t>02</t>
  </si>
  <si>
    <t>SILVICOLTURA ED UTILIZZO DI AREE FORESTALI</t>
  </si>
  <si>
    <t>02.10.00</t>
  </si>
  <si>
    <t>Silvicoltura e altre attività forestali</t>
  </si>
  <si>
    <t>02.20.00</t>
  </si>
  <si>
    <t>Utilizzo di aree forestali</t>
  </si>
  <si>
    <t>02.30.00</t>
  </si>
  <si>
    <t>Raccolta di prodotti selvatici non legnosi</t>
  </si>
  <si>
    <t>02.40.00</t>
  </si>
  <si>
    <t>Servizi di supporto per la silvicoltura</t>
  </si>
  <si>
    <t>03</t>
  </si>
  <si>
    <t>PESCA E ACQUACOLTURA</t>
  </si>
  <si>
    <t>03.11.00</t>
  </si>
  <si>
    <t>Pesca in acque marine e lagunari e servizi connessi</t>
  </si>
  <si>
    <t>03.12.00</t>
  </si>
  <si>
    <t>Pesca in acque dolci e servizi connessi</t>
  </si>
  <si>
    <t>03.21.00</t>
  </si>
  <si>
    <t>Acquacoltura in acqua di mare, salmastra o lagunare e servizi connessi</t>
  </si>
  <si>
    <t>03.22.00</t>
  </si>
  <si>
    <t>Acquacoltura in acque dolci e servizi connessi</t>
  </si>
  <si>
    <t>05</t>
  </si>
  <si>
    <t>ESTRAZIONE DI CARBONE (ESCLUSA TORBA)</t>
  </si>
  <si>
    <t>05.10.00</t>
  </si>
  <si>
    <t>Estrazione di antracite e litantrace</t>
  </si>
  <si>
    <t>05.20.00</t>
  </si>
  <si>
    <t>Estrazione di lignite</t>
  </si>
  <si>
    <t>06</t>
  </si>
  <si>
    <t>ESTRAZIONE DI PETROLIO GREGGIO E DI GAS NATURALE</t>
  </si>
  <si>
    <t>06.10.00</t>
  </si>
  <si>
    <t>Estrazione di petrolio greggio</t>
  </si>
  <si>
    <t>06.20.00</t>
  </si>
  <si>
    <t>Estrazione di gas naturale</t>
  </si>
  <si>
    <t>07</t>
  </si>
  <si>
    <t>ESTRAZIONE DI MINERALI METALLIFERI</t>
  </si>
  <si>
    <t>07.10.00</t>
  </si>
  <si>
    <t>Estrazione di minerali metalliferi ferrosi</t>
  </si>
  <si>
    <t>07.21.00</t>
  </si>
  <si>
    <t>Estrazione di minerali di uranio e di torio</t>
  </si>
  <si>
    <t>07.29.00</t>
  </si>
  <si>
    <t>Estrazione di altri minerali metalliferi non ferrosi</t>
  </si>
  <si>
    <t>08</t>
  </si>
  <si>
    <t>ALTRE ATTIVITÀ DI ESTRAZIONE DI MINERALI DA CAVE E MINIERE</t>
  </si>
  <si>
    <t>08.11.00</t>
  </si>
  <si>
    <t>Estrazione di pietre ornamentali e da costruzione, calcare, pietra da gesso, creta e ardesia</t>
  </si>
  <si>
    <t>08.12.00</t>
  </si>
  <si>
    <t>Estrazione di ghiaia, sabbia; estrazione di argille e caolino</t>
  </si>
  <si>
    <t>08.91.00</t>
  </si>
  <si>
    <t>Estrazione di minerali per l'industria chimica e per la produzione di fertilizzanti</t>
  </si>
  <si>
    <t>08.92.00</t>
  </si>
  <si>
    <t>Estrazione di torba</t>
  </si>
  <si>
    <t>08.93.00</t>
  </si>
  <si>
    <t>Estrazione di sale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</si>
  <si>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</si>
  <si>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</si>
  <si>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</si>
  <si>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</si>
  <si>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</si>
  <si>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</si>
  <si>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09.10.00</t>
  </si>
  <si>
    <t>Attività di supporto all'estrazione di petrolio e di gas naturale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</si>
  <si>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</si>
  <si>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</si>
  <si>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</si>
  <si>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</si>
  <si>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</si>
  <si>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</si>
  <si>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10.11.00</t>
  </si>
  <si>
    <t>Produzione di carne non di volatili e di prodotti della macellazione (attività dei mattatoi)</t>
  </si>
  <si>
    <t>10.12.00</t>
  </si>
  <si>
    <t>Produzione di carne di volatili e prodotti della loro macellazione (attività dei mattatoi)</t>
  </si>
  <si>
    <t>10.13.00</t>
  </si>
  <si>
    <t>Produzione di prodotti a base di carne (inclusa la carne di volatili)</t>
  </si>
  <si>
    <t>10.20.00</t>
  </si>
  <si>
    <t>Lavorazione e conservazione di pesce, crostacei e molluschi mediante surgelamento, salatura eccetera</t>
  </si>
  <si>
    <t>10.31.00</t>
  </si>
  <si>
    <t>Lavorazione e conservazione delle patate</t>
  </si>
  <si>
    <t>10.32.00</t>
  </si>
  <si>
    <t>Produzione di succhi di frutta e di ortaggi</t>
  </si>
  <si>
    <t>10.39.00</t>
  </si>
  <si>
    <t>Lavorazione e conservazione di frutta e di ortaggi (esclusi i succhi di frutta e di ortaggi)</t>
  </si>
  <si>
    <t>10.41.10</t>
  </si>
  <si>
    <t>Produzione di olio di oliva da olive prevalentemente non di produzione propria</t>
  </si>
  <si>
    <t>10.41.20</t>
  </si>
  <si>
    <t>Produzione di olio raffinato o grezzo da semi oleosi o frutti oleosi prevalentemente non di produzione propria</t>
  </si>
  <si>
    <t>10.41.30</t>
  </si>
  <si>
    <t>Produzione di oli e grassi animali grezzi o raffinati</t>
  </si>
  <si>
    <t>10.42.00</t>
  </si>
  <si>
    <t>Produzione di margarina e di grassi commestibili simili</t>
  </si>
  <si>
    <t>10.51.10</t>
  </si>
  <si>
    <t>Trattamento igienico del latte</t>
  </si>
  <si>
    <t>10.51.20</t>
  </si>
  <si>
    <t>Produzione dei derivati del latte</t>
  </si>
  <si>
    <t>10.52.00</t>
  </si>
  <si>
    <t>Produzione di gelati senza vendita diretta al pubblico</t>
  </si>
  <si>
    <t>10.61.10</t>
  </si>
  <si>
    <t>Molitura del frumento</t>
  </si>
  <si>
    <t>10.61.20</t>
  </si>
  <si>
    <t>Molitura di altri cereali</t>
  </si>
  <si>
    <t>10.61.30</t>
  </si>
  <si>
    <t>Lavorazione del riso</t>
  </si>
  <si>
    <t>10.61.40</t>
  </si>
  <si>
    <t>Altre lavorazioni di semi e granaglie</t>
  </si>
  <si>
    <t>10.62.00</t>
  </si>
  <si>
    <t>Produzione di amidi e di prodotti amidacei (inclusa produzione di olio di mais)</t>
  </si>
  <si>
    <t>10.71.10</t>
  </si>
  <si>
    <t>Produzione di prodotti di panetteria freschi</t>
  </si>
  <si>
    <t>10.71.20</t>
  </si>
  <si>
    <t>Produzione di pasticceria fresca</t>
  </si>
  <si>
    <t>10.72.00</t>
  </si>
  <si>
    <t>Produzione di fette biscottate, biscotti; prodotti di pasticceria conservati</t>
  </si>
  <si>
    <t>10.73.00</t>
  </si>
  <si>
    <t>Produzione di paste alimentari, di cuscus e di prodotti farinacei simili</t>
  </si>
  <si>
    <t>10.81.00</t>
  </si>
  <si>
    <t>Produzione di zucchero</t>
  </si>
  <si>
    <t>10.82.00</t>
  </si>
  <si>
    <t>Produzione di cacao in polvere, cioccolato, caramelle e confetterie</t>
  </si>
  <si>
    <t>10.83.01</t>
  </si>
  <si>
    <t>Lavorazione del caffè</t>
  </si>
  <si>
    <t>10.83.02</t>
  </si>
  <si>
    <t>Lavorazione del tè e di altri preparati per infusi</t>
  </si>
  <si>
    <t>10.84.00</t>
  </si>
  <si>
    <t>Produzione di condimenti e spezie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</si>
  <si>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</si>
  <si>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</si>
  <si>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</si>
  <si>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</si>
  <si>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</si>
  <si>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</si>
  <si>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</si>
  <si>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</si>
  <si>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</si>
  <si>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</si>
  <si>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</si>
  <si>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</si>
  <si>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10.86.00</t>
  </si>
  <si>
    <t>Produzione di preparati omogeneizzati e di alimenti dietetici</t>
  </si>
  <si>
    <t>10.89.01</t>
  </si>
  <si>
    <t>Produzione di estratti e succhi di carne</t>
  </si>
  <si>
    <t>10.89.09</t>
  </si>
  <si>
    <t>Produzione di altri prodotti alimentari nca</t>
  </si>
  <si>
    <t>10.91.00</t>
  </si>
  <si>
    <t>Produzione di mangimi per l'alimentazione degli animali da allevamento</t>
  </si>
  <si>
    <t>10.92.00</t>
  </si>
  <si>
    <t>Produzione di prodotti per l'alimentazione degli animali da compagnia</t>
  </si>
  <si>
    <t>11</t>
  </si>
  <si>
    <t>INDUSTRIA DELLE BEVANDE</t>
  </si>
  <si>
    <t>11.01.00</t>
  </si>
  <si>
    <t>Distillazione, rettifica e miscelatura degli alcolici</t>
  </si>
  <si>
    <t>11.02.10</t>
  </si>
  <si>
    <t>Produzione di vini da tavola e v.q.p.r.d.</t>
  </si>
  <si>
    <t>11.02.20</t>
  </si>
  <si>
    <t>Produzione di vino spumante e altri vini speciali</t>
  </si>
  <si>
    <t>11.03.00</t>
  </si>
  <si>
    <t>Produzione di sidro e di altri vini a base di frutta</t>
  </si>
  <si>
    <t>11.04.00</t>
  </si>
  <si>
    <t>Produzione di altre bevande fermentate non distillate</t>
  </si>
  <si>
    <t>11.05.00</t>
  </si>
  <si>
    <t>Produzione di birra</t>
  </si>
  <si>
    <t>11.06.00</t>
  </si>
  <si>
    <t>Produzione di malto</t>
  </si>
  <si>
    <t>11.07.00</t>
  </si>
  <si>
    <t>Industria delle bibite analcoliche, delle acque minerali e di altre acque in bottiglia</t>
  </si>
  <si>
    <t>12</t>
  </si>
  <si>
    <t>INDUSTRIA DEL TABACCO</t>
  </si>
  <si>
    <t>12.00.00</t>
  </si>
  <si>
    <t>Industria del tabacco</t>
  </si>
  <si>
    <t>13</t>
  </si>
  <si>
    <t>INDUSTRIE TESSILI</t>
  </si>
  <si>
    <t>13.10.00</t>
  </si>
  <si>
    <t>Preparazione e filatura di fibre tessili</t>
  </si>
  <si>
    <t>13.20.00</t>
  </si>
  <si>
    <t>Tessitura</t>
  </si>
  <si>
    <t>13.30.00</t>
  </si>
  <si>
    <t>Finissaggio dei tessili, degli articoli di vestiario e attività similari</t>
  </si>
  <si>
    <t>13.91.00</t>
  </si>
  <si>
    <t>Fabbricazione di tessuti a maglia</t>
  </si>
  <si>
    <t>13.92.10</t>
  </si>
  <si>
    <t>Confezionamento di biancheria da letto, da tavola e per l'arredamento</t>
  </si>
  <si>
    <t>13.92.20</t>
  </si>
  <si>
    <t>Fabbricazione di articoli in materie tessili nca</t>
  </si>
  <si>
    <t>13.93.00</t>
  </si>
  <si>
    <t>Fabbricazione di tappeti e moquette</t>
  </si>
  <si>
    <t>13.94.00</t>
  </si>
  <si>
    <t>Fabbricazione di spago, corde, funi e reti</t>
  </si>
  <si>
    <t>13.95.00</t>
  </si>
  <si>
    <t>Fabbricazione di tessuti non tessuti e di articoli in tali materie (esclusi gli articoli di abbigliamento)</t>
  </si>
  <si>
    <t>13.96.10</t>
  </si>
  <si>
    <t>Fabbricazione di nastri, etichette e passamanerie di fibre tessili</t>
  </si>
  <si>
    <t>13.96.20</t>
  </si>
  <si>
    <t>Fabbricazione di altri articoli tessili tecnici ed industriali</t>
  </si>
  <si>
    <t>13.99.10</t>
  </si>
  <si>
    <t>Fabbricazione di ricami</t>
  </si>
  <si>
    <t>13.99.20</t>
  </si>
  <si>
    <t>Fabbricazione di tulle, pizzi e merletti</t>
  </si>
  <si>
    <t>13.99.90</t>
  </si>
  <si>
    <t>Fabbricazione di feltro e articoli tessili diversi</t>
  </si>
  <si>
    <t>14</t>
  </si>
  <si>
    <t>CONFEZIONE DI ARTICOLI DI ABBIGLIAMENTO; CONFEZIONE DI ARTICOLI IN PELLE E PELLICCIA</t>
  </si>
  <si>
    <t>14.11.00</t>
  </si>
  <si>
    <t>Confezione di abbigliamento in pelle e similpelle</t>
  </si>
  <si>
    <t>14.12.00</t>
  </si>
  <si>
    <t>Confezione di camici, divise ed altri indumenti da lavoro</t>
  </si>
  <si>
    <t>14.13.10</t>
  </si>
  <si>
    <t>Confezione in serie di abbigliamento esterno</t>
  </si>
  <si>
    <t>14.13.20</t>
  </si>
  <si>
    <t>Sartoria e confezione su misura di abbigliamento esterno</t>
  </si>
  <si>
    <t>14.14.00</t>
  </si>
  <si>
    <t>Confezione di camicie, T-shirt, corsetteria e altra biancheria intima</t>
  </si>
  <si>
    <t>14.19.10</t>
  </si>
  <si>
    <t>Confezioni varie e accessori per l'abbigliamento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</si>
  <si>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</si>
  <si>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</si>
  <si>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</si>
  <si>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</si>
  <si>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14.20.00</t>
  </si>
  <si>
    <t>Confezione di articoli in pelliccia</t>
  </si>
  <si>
    <t>14.31.00</t>
  </si>
  <si>
    <t>Fabbricazione di articoli di calzetteria in maglia</t>
  </si>
  <si>
    <t>14.39.00</t>
  </si>
  <si>
    <t>Fabbricazione di pullover, cardigan ed altri articoli simili a maglia</t>
  </si>
  <si>
    <t>15</t>
  </si>
  <si>
    <t>FABBRICAZIONE DI ARTICOLI IN PELLE E SIMILI</t>
  </si>
  <si>
    <t>15.11.00</t>
  </si>
  <si>
    <t>Preparazione e concia del cuoio e pelle; preparazione e tintura di pellicce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</si>
  <si>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</si>
  <si>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</si>
  <si>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</si>
  <si>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</si>
  <si>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15.20.10</t>
  </si>
  <si>
    <t>Fabbricazione di calzature</t>
  </si>
  <si>
    <t>15.20.20</t>
  </si>
  <si>
    <t>Fabbricazione di parti in cuoio per calzature</t>
  </si>
  <si>
    <t>16</t>
  </si>
  <si>
    <t>INDUSTRIA DEL LEGNO E DEI PRODOTTI IN LEGNO E SUGHERO (ESCLUSI I MOBILI); FABBRICAZIONE DI ARTICOLI IN PAGLIA E MATERIALI DA INTRECCIO</t>
  </si>
  <si>
    <t>16.10.00</t>
  </si>
  <si>
    <t>Taglio e piallatura del legno</t>
  </si>
  <si>
    <t>16.21.00</t>
  </si>
  <si>
    <t>Fabbricazione di fogli da impiallacciatura e di pannelli a base di legno</t>
  </si>
  <si>
    <t>16.22.00</t>
  </si>
  <si>
    <t>Fabbricazione di pavimenti in parquet assemblato</t>
  </si>
  <si>
    <t>16.23.10</t>
  </si>
  <si>
    <t>Fabbricazione di porte e finestre in legno (escluse porte blindate)</t>
  </si>
  <si>
    <t>16.23.20</t>
  </si>
  <si>
    <t>Fabbricazione di altri elementi in legno e di falegnameria per l'edilizia</t>
  </si>
  <si>
    <t>16.24.00</t>
  </si>
  <si>
    <t>Fabbricazione di imballaggi in legno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</si>
  <si>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</si>
  <si>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</si>
  <si>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</si>
  <si>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</si>
  <si>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</si>
  <si>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</si>
  <si>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16.29.20</t>
  </si>
  <si>
    <t>Fabbricazione dei prodotti della lavorazione del sughero</t>
  </si>
  <si>
    <t>16.29.30</t>
  </si>
  <si>
    <t>Fabbricazione di articoli in paglia e materiali da intreccio</t>
  </si>
  <si>
    <t>16.29.40</t>
  </si>
  <si>
    <t>Laboratori di corniciai</t>
  </si>
  <si>
    <t>17</t>
  </si>
  <si>
    <t>FABBRICAZIONE DI CARTA E DI PRODOTTI DI CARTA</t>
  </si>
  <si>
    <t>17.11.00</t>
  </si>
  <si>
    <t>Fabbricazione di pasta-carta</t>
  </si>
  <si>
    <t>17.12.00</t>
  </si>
  <si>
    <t>Fabbricazione di carta e cartone</t>
  </si>
  <si>
    <t>17.21.00</t>
  </si>
  <si>
    <t>Fabbricazione di carta e cartone ondulato e di imballaggi di carta e cartone (esclusi quelli in carta pressata)</t>
  </si>
  <si>
    <t>17.22.00</t>
  </si>
  <si>
    <t>Fabbricazione di prodotti igienico-sanitari e per uso domestico in carta e ovatta di cellulosa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</si>
  <si>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</si>
  <si>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</si>
  <si>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</si>
  <si>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</si>
  <si>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17.24.00</t>
  </si>
  <si>
    <t>Fabbricazione di carta da parati</t>
  </si>
  <si>
    <t>17.29.00</t>
  </si>
  <si>
    <t>Fabbricazione di altri articoli di carta e cartone</t>
  </si>
  <si>
    <t>18</t>
  </si>
  <si>
    <t>STAMPA E RIPRODUZIONE DI SUPPORTI REGISTRATI</t>
  </si>
  <si>
    <t>18.11.00</t>
  </si>
  <si>
    <t>Stampa di giornali</t>
  </si>
  <si>
    <t>18.12.00</t>
  </si>
  <si>
    <t>Altra stampa</t>
  </si>
  <si>
    <t>18.13.00</t>
  </si>
  <si>
    <t>Lavorazioni preliminari alla stampa e ai media</t>
  </si>
  <si>
    <t>18.14.00</t>
  </si>
  <si>
    <t>Legatoria e servizi connessi</t>
  </si>
  <si>
    <t>18.20.00</t>
  </si>
  <si>
    <t>Riproduzione di supporti registrati</t>
  </si>
  <si>
    <t>19</t>
  </si>
  <si>
    <t>FABBRICAZIONE DI COKE E PRODOTTI DERIVANTI DALLA RAFFINAZIONE DEL PETROLIO</t>
  </si>
  <si>
    <t>19.10.01</t>
  </si>
  <si>
    <t>Fabbricazione di pece e coke di pece</t>
  </si>
  <si>
    <t>19.10.09</t>
  </si>
  <si>
    <t>Fabbricazione di altri prodotti di cokeria</t>
  </si>
  <si>
    <t>19.20.10</t>
  </si>
  <si>
    <t>Raffinerie di petrolio</t>
  </si>
  <si>
    <t>19.20.20</t>
  </si>
  <si>
    <t>Preparazione o miscelazione di derivati del petrolio (esclusa la petrolchimica)</t>
  </si>
  <si>
    <t>19.20.30</t>
  </si>
  <si>
    <t>Miscelazione di gas petroliferi liquefatti (GPL) e loro imbottigliamento</t>
  </si>
  <si>
    <t>19.20.40</t>
  </si>
  <si>
    <t>Fabbricazione di emulsioni di bitume, di catrame e di leganti per uso stradale</t>
  </si>
  <si>
    <t>19.20.90</t>
  </si>
  <si>
    <t>Fabbricazione di altri prodotti petroliferi raffinati</t>
  </si>
  <si>
    <t>20</t>
  </si>
  <si>
    <t>FABBRICAZIONE DI PRODOTTI CHIMICI</t>
  </si>
  <si>
    <t>20.11.00</t>
  </si>
  <si>
    <t>Fabbricazione di gas industriali</t>
  </si>
  <si>
    <t>20.12.00</t>
  </si>
  <si>
    <t>Fabbricazione di coloranti e pigmenti</t>
  </si>
  <si>
    <t>20.13.01</t>
  </si>
  <si>
    <t>Fabbricazione di uranio e torio arricchito</t>
  </si>
  <si>
    <t>20.13.09</t>
  </si>
  <si>
    <t>Fabbricazione di altri prodotti chimici di base inorganici</t>
  </si>
  <si>
    <t>20.14.01</t>
  </si>
  <si>
    <t>Fabbricazione di alcol etilico da materiali fermentati</t>
  </si>
  <si>
    <t>20.14.09</t>
  </si>
  <si>
    <t>Fabbricazione di altri prodotti chimici di base organici nca</t>
  </si>
  <si>
    <t>20.15.00</t>
  </si>
  <si>
    <t>Fabbricazione di fertilizzanti e composti azotati (esclusa la fabbricazione di compost)</t>
  </si>
  <si>
    <t>20.16.00</t>
  </si>
  <si>
    <t>Fabbricazione di materie plastiche in forme primarie</t>
  </si>
  <si>
    <t>20.17.00</t>
  </si>
  <si>
    <t>Fabbricazione di gomma sintetica in forme primarie</t>
  </si>
  <si>
    <t>20.20.00</t>
  </si>
  <si>
    <t>Fabbricazione di agrofarmaci e di altri prodotti chimici per l'agricoltura (esclusi i concimi)</t>
  </si>
  <si>
    <t>20.30.00</t>
  </si>
  <si>
    <t>Fabbricazione di pitture, vernici e smalti, inchiostri da stampa e adesivi sintetici (mastici)</t>
  </si>
  <si>
    <t>20.41.10</t>
  </si>
  <si>
    <t>Fabbricazione di saponi, detergenti e di agenti organici tensioattivi (esclusi i prodotti per toletta)</t>
  </si>
  <si>
    <t>20.41.20</t>
  </si>
  <si>
    <t>Fabbricazione di specialità chimiche per uso domestico e per manutenzione</t>
  </si>
  <si>
    <t>20.42.00</t>
  </si>
  <si>
    <t>Fabbricazione di prodotti per toletta: profumi, cosmetici, saponi e simili</t>
  </si>
  <si>
    <t>20.51.01</t>
  </si>
  <si>
    <t>Fabbricazione di fiammiferi</t>
  </si>
  <si>
    <t>20.51.02</t>
  </si>
  <si>
    <t>Fabbricazione di articoli esplosivi</t>
  </si>
  <si>
    <t>20.52.00</t>
  </si>
  <si>
    <t>Fabbricazione di colle</t>
  </si>
  <si>
    <t>20.53.00</t>
  </si>
  <si>
    <t>Fabbricazione di oli essenziali</t>
  </si>
  <si>
    <t>20.59.10</t>
  </si>
  <si>
    <t>Fabbricazione di prodotti chimici per uso fotografico</t>
  </si>
  <si>
    <t>20.59.20</t>
  </si>
  <si>
    <t>Fabbricazione di prodotti chimici organici ottenuti da prodotti di base derivati da processi di fermentazione o da materie prime vegetali</t>
  </si>
  <si>
    <t>20.59.30</t>
  </si>
  <si>
    <t>Trattamento chimico degli acidi grassi</t>
  </si>
  <si>
    <t>20.59.40</t>
  </si>
  <si>
    <t>Fabbricazione di prodotti chimici vari per uso industriale (inclusi i preparati antidetonanti e antigelo)</t>
  </si>
  <si>
    <t>20.59.50</t>
  </si>
  <si>
    <t>Fabbricazione di prodotti chimici impiegati per ufficio e per il consumo non industriale</t>
  </si>
  <si>
    <t>20.59.60</t>
  </si>
  <si>
    <t>Fabbricazione di prodotti ausiliari per le industrie tessili e del cuoio</t>
  </si>
  <si>
    <t>20.59.70</t>
  </si>
  <si>
    <t>Fabbricazione di prodotti elettrochimici (esclusa produzione di cloro, soda e potassa) ed elettrotermici</t>
  </si>
  <si>
    <t>20.59.90</t>
  </si>
  <si>
    <t>Fabbricazione di altri prodotti chimici nca</t>
  </si>
  <si>
    <t>20.60.00</t>
  </si>
  <si>
    <t>Fabbricazione di fibre sintetiche e artificiali</t>
  </si>
  <si>
    <t>21</t>
  </si>
  <si>
    <t>FABBRICAZIONE DI PRODOTTI FARMACEUTICI DI BASE E DI PREPARATI FARMACEUTICI</t>
  </si>
  <si>
    <t>21.10.00</t>
  </si>
  <si>
    <t>Fabbricazione di prodotti farmaceutici di base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</si>
  <si>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</si>
  <si>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</si>
  <si>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</si>
  <si>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</si>
  <si>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</si>
  <si>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</si>
  <si>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22.11.10</t>
  </si>
  <si>
    <t>Fabbricazione di pneumatici e di camere d'aria</t>
  </si>
  <si>
    <t>22.11.20</t>
  </si>
  <si>
    <t>Rigenerazione e ricostruzione di pneumatici</t>
  </si>
  <si>
    <t>22.19.01</t>
  </si>
  <si>
    <t>Fabbricazione di suole di gomma e altre parti in gomma per calzature</t>
  </si>
  <si>
    <t>22.19.09</t>
  </si>
  <si>
    <t>Fabbricazione di altri prodotti in gomma nca</t>
  </si>
  <si>
    <t>22.21.00</t>
  </si>
  <si>
    <t>Fabbricazione di lastre, fogli, tubi e profilati in materie plastiche</t>
  </si>
  <si>
    <t>22.22.00</t>
  </si>
  <si>
    <t>Fabbricazione di imballaggi in materie plastiche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</si>
  <si>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</si>
  <si>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</si>
  <si>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</si>
  <si>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</si>
  <si>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</si>
  <si>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</si>
  <si>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</si>
  <si>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</si>
  <si>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</si>
  <si>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</si>
  <si>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</si>
  <si>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</si>
  <si>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</si>
  <si>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</si>
  <si>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23.11.00</t>
  </si>
  <si>
    <t>Fabbricazione di vetro piano</t>
  </si>
  <si>
    <t>23.12.00</t>
  </si>
  <si>
    <t>Lavorazione e trasformazione del vetro piano</t>
  </si>
  <si>
    <t>23.13.00</t>
  </si>
  <si>
    <t>Fabbricazione di vetro cavo</t>
  </si>
  <si>
    <t>23.14.00</t>
  </si>
  <si>
    <t>Fabbricazione di fibre di vetro</t>
  </si>
  <si>
    <t>23.19.10</t>
  </si>
  <si>
    <t>Fabbricazione di vetrerie per laboratori, per uso igienico, per farmacia</t>
  </si>
  <si>
    <t>23.19.20</t>
  </si>
  <si>
    <t>Lavorazione di vetro a mano e a soffio artistico</t>
  </si>
  <si>
    <t>23.19.90</t>
  </si>
  <si>
    <t>Fabbricazione di altri prodotti in vetro (inclusa la vetreria tecnica)</t>
  </si>
  <si>
    <t>23.20.00</t>
  </si>
  <si>
    <t>Fabbricazione di prodotti refrattari</t>
  </si>
  <si>
    <t>23.31.00</t>
  </si>
  <si>
    <t>Fabbricazione di piastrelle in ceramica per pavimenti e rivestimenti</t>
  </si>
  <si>
    <t>23.32.00</t>
  </si>
  <si>
    <t>Fabbricazione di mattoni, tegole ed altri prodotti per l'edilizia in terracotta</t>
  </si>
  <si>
    <t>23.41.00</t>
  </si>
  <si>
    <t>Fabbricazione di prodotti in ceramica per usi domestici e ornamentali</t>
  </si>
  <si>
    <t>23.42.00</t>
  </si>
  <si>
    <t>Fabbricazione di articoli sanitari in ceramica</t>
  </si>
  <si>
    <t>23.43.00</t>
  </si>
  <si>
    <t>Fabbricazione di isolatori e di pezzi isolanti in ceramica</t>
  </si>
  <si>
    <t>23.44.00</t>
  </si>
  <si>
    <t>Fabbricazione di altri prodotti in ceramica per uso tecnico e industriale</t>
  </si>
  <si>
    <t>23.49.00</t>
  </si>
  <si>
    <t>Fabbricazione di altri prodotti in ceramica</t>
  </si>
  <si>
    <t>23.51.00</t>
  </si>
  <si>
    <t>Produzione di cemento</t>
  </si>
  <si>
    <t>23.52.10</t>
  </si>
  <si>
    <t>Produzione di calce</t>
  </si>
  <si>
    <t>23.52.20</t>
  </si>
  <si>
    <t>Produzione di gesso</t>
  </si>
  <si>
    <t>23.61.00</t>
  </si>
  <si>
    <t>Fabbricazione di prodotti in calcestruzzo per l'edilizia</t>
  </si>
  <si>
    <t>23.62.00</t>
  </si>
  <si>
    <t>Fabbricazione di prodotti in gesso per l'edilizia</t>
  </si>
  <si>
    <t>23.63.00</t>
  </si>
  <si>
    <t>Produzione di calcestruzzo pronto per l'uso</t>
  </si>
  <si>
    <t>23.64.00</t>
  </si>
  <si>
    <t>Produzione di malta</t>
  </si>
  <si>
    <t>23.65.00</t>
  </si>
  <si>
    <t>Fabbricazione di prodotti in fibrocemento</t>
  </si>
  <si>
    <t>23.69.00</t>
  </si>
  <si>
    <t>Fabbricazione di altri prodotti in calcestruzzo, gesso e cemento</t>
  </si>
  <si>
    <t>23.70.10</t>
  </si>
  <si>
    <t>Segagione e lavorazione delle pietre e del marmo</t>
  </si>
  <si>
    <t>23.70.20</t>
  </si>
  <si>
    <t>Lavorazione artistica del marmo e di altre pietre affini, lavori in mosaico</t>
  </si>
  <si>
    <t>23.70.30</t>
  </si>
  <si>
    <t>Frantumazione di pietre e minerali vari non in connessione con l'estrazione</t>
  </si>
  <si>
    <t>23.91.00</t>
  </si>
  <si>
    <t>Produzione di prodotti abrasivi</t>
  </si>
  <si>
    <t>23.99.00</t>
  </si>
  <si>
    <t>Fabbricazione di altri prodotti in minerali non metalliferi nca</t>
  </si>
  <si>
    <t>24</t>
  </si>
  <si>
    <t>METALLURGIA</t>
  </si>
  <si>
    <t>24.10.00</t>
  </si>
  <si>
    <t>Siderurgia - Fabbricazione di ferro, acciaio e ferroleghe</t>
  </si>
  <si>
    <t>24.20.10</t>
  </si>
  <si>
    <t>Fabbricazione di tubi e condotti senza saldatura</t>
  </si>
  <si>
    <t>24.20.20</t>
  </si>
  <si>
    <t>Fabbricazione di tubi e condotti saldati e simili</t>
  </si>
  <si>
    <t>24.31.00</t>
  </si>
  <si>
    <t>Stiratura a freddo di barre</t>
  </si>
  <si>
    <t>24.32.00</t>
  </si>
  <si>
    <t>Laminazione a freddo di nastri</t>
  </si>
  <si>
    <t>24.33.01</t>
  </si>
  <si>
    <t>Fabbricazione di pannelli stratificati in acciaio</t>
  </si>
  <si>
    <t>24.33.02</t>
  </si>
  <si>
    <t>Profilatura mediante formatura o piegatura a freddo</t>
  </si>
  <si>
    <t>24.34.00</t>
  </si>
  <si>
    <t>Trafilatura a freddo</t>
  </si>
  <si>
    <t>24.41.00</t>
  </si>
  <si>
    <t>Produzione di metalli preziosi e semilavorati</t>
  </si>
  <si>
    <t>24.42.00</t>
  </si>
  <si>
    <t>Produzione di alluminio e semilavorati</t>
  </si>
  <si>
    <t>24.43.00</t>
  </si>
  <si>
    <t>Produzione di piombo, zinco e stagno e semilavorati</t>
  </si>
  <si>
    <t>24.44.00</t>
  </si>
  <si>
    <t>Produzione di rame e semilavorati</t>
  </si>
  <si>
    <t>24.45.00</t>
  </si>
  <si>
    <t>Produzione di altri metalli non ferrosi e semilavorati</t>
  </si>
  <si>
    <t>24.46.00</t>
  </si>
  <si>
    <t>Trattamento dei combustibili nucleari (escluso l'arricchimento di uranio e torio)</t>
  </si>
  <si>
    <t>24.51.00</t>
  </si>
  <si>
    <t>Fusione di ghisa e produzione di tubi e raccordi in ghisa</t>
  </si>
  <si>
    <t>24.52.00</t>
  </si>
  <si>
    <t>Fusione di acciaio</t>
  </si>
  <si>
    <t>24.53.00</t>
  </si>
  <si>
    <t>Fusione di metalli leggeri</t>
  </si>
  <si>
    <t>24.54.00</t>
  </si>
  <si>
    <t>Fusione di altri metalli non ferrosi</t>
  </si>
  <si>
    <t>25</t>
  </si>
  <si>
    <t>FABBRICAZIONE DI PRODOTTI IN METALLO (ESCLUSI MACCHINARI E ATTREZZATURE)</t>
  </si>
  <si>
    <t>25.11.00</t>
  </si>
  <si>
    <t>Fabbricazione di strutture metalliche e parti assemblate di strutture</t>
  </si>
  <si>
    <t>25.12.10</t>
  </si>
  <si>
    <t>Fabbricazione di porte, finestre e loro telai, imposte e cancelli metallici</t>
  </si>
  <si>
    <t>25.12.20</t>
  </si>
  <si>
    <t>Fabbricazione di strutture metalliche per tende da sole, tende alla veneziana e simili</t>
  </si>
  <si>
    <t>25.21.00</t>
  </si>
  <si>
    <t>Fabbricazione di radiatori e contenitori in metallo per caldaie per il riscaldamento centrale</t>
  </si>
  <si>
    <t>25.29.00</t>
  </si>
  <si>
    <t>Fabbricazione di cisterne, serbatoi e contenitori in metallo per impieghi di stoccaggio o di produzione</t>
  </si>
  <si>
    <t>25.30.00</t>
  </si>
  <si>
    <t>Fabbricazione di generatori di vapore (esclusi i contenitori in metallo per caldaie per il riscaldamento centrale ad acqua calda)</t>
  </si>
  <si>
    <t>25.40.00</t>
  </si>
  <si>
    <t>Fabbricazione di armi e munizioni</t>
  </si>
  <si>
    <t>25.50.00</t>
  </si>
  <si>
    <t>Fucinatura, imbutitura, stampaggio e profilatura dei metalli; metallurgia delle polveri</t>
  </si>
  <si>
    <t>25.61.00</t>
  </si>
  <si>
    <t>Trattamento e rivestimento dei metalli</t>
  </si>
  <si>
    <t>25.62.00</t>
  </si>
  <si>
    <t>Lavori di meccanica generale</t>
  </si>
  <si>
    <t>25.71.00</t>
  </si>
  <si>
    <t>Fabbricazione di articoli di coltelleria, posateria ed armi bianche</t>
  </si>
  <si>
    <t>25.72.00</t>
  </si>
  <si>
    <t>Fabbricazione di serrature e cerniere e ferramenta simili</t>
  </si>
  <si>
    <t>25.73.11</t>
  </si>
  <si>
    <t>Fabbricazione di utensileria ad azionamento manuale</t>
  </si>
  <si>
    <t>25.73.12</t>
  </si>
  <si>
    <t>Fabbricazione di parti intercambiabili per macchine utensili</t>
  </si>
  <si>
    <t>25.73.20</t>
  </si>
  <si>
    <t>Fabbricazione di stampi, portastampi, sagome, forme per macchine</t>
  </si>
  <si>
    <t>25.91.00</t>
  </si>
  <si>
    <t>Fabbricazione di bidoni in acciaio e contenitori analoghi per il trasporto e l'imballaggio</t>
  </si>
  <si>
    <t>25.92.00</t>
  </si>
  <si>
    <t>Fabbricazione di imballaggi leggeri in metallo</t>
  </si>
  <si>
    <t>25.93.10</t>
  </si>
  <si>
    <t>Fabbricazione di prodotti fabbricati con fili metallici</t>
  </si>
  <si>
    <t>25.93.20</t>
  </si>
  <si>
    <t>Fabbricazione di molle</t>
  </si>
  <si>
    <t>25.93.30</t>
  </si>
  <si>
    <t>Fabbricazione di catene fucinate senza saldatura e stampate</t>
  </si>
  <si>
    <t>25.94.00</t>
  </si>
  <si>
    <t>Fabbricazione di articoli di bulloneria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</si>
  <si>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</si>
  <si>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</si>
  <si>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</si>
  <si>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</si>
  <si>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25.99.20</t>
  </si>
  <si>
    <t>Fabbricazione di casseforti, forzieri e porte metalliche blindate</t>
  </si>
  <si>
    <t>25.99.30</t>
  </si>
  <si>
    <t>Fabbricazione di oggetti in ferro, in rame ed altri metalli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</si>
  <si>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</si>
  <si>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</si>
  <si>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</si>
  <si>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</si>
  <si>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</si>
  <si>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</si>
  <si>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26.11.01</t>
  </si>
  <si>
    <t>Fabbricazione di diodi, transistor e relativi congegni elettronici</t>
  </si>
  <si>
    <t>26.11.09</t>
  </si>
  <si>
    <t>Fabbricazione di altri componenti elettronici</t>
  </si>
  <si>
    <t>26.12.00</t>
  </si>
  <si>
    <t>Fabbricazione di schede elettroniche assemblate</t>
  </si>
  <si>
    <t>26.20.00</t>
  </si>
  <si>
    <t>Fabbricazione di computer e unità periferiche</t>
  </si>
  <si>
    <t>26.30.10</t>
  </si>
  <si>
    <t>Fabbricazione di apparecchi trasmittenti radiotelevisivi (incluse le telecamere)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</si>
  <si>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</si>
  <si>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</si>
  <si>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</si>
  <si>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</si>
  <si>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26.40.01</t>
  </si>
  <si>
    <t>Fabbricazione di apparecchi per la riproduzione e registrazione del suono e delle immagini</t>
  </si>
  <si>
    <t>26.40.02</t>
  </si>
  <si>
    <t>Fabbricazione di console per videogiochi (esclusi i giochi elettronici)</t>
  </si>
  <si>
    <t>26.51.10</t>
  </si>
  <si>
    <t>Fabbricazione di strumenti per navigazione, idrologia, geofisica e meteorologia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</si>
  <si>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</si>
  <si>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</si>
  <si>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</si>
  <si>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</si>
  <si>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26.52.00</t>
  </si>
  <si>
    <t>Fabbricazione di orologi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</si>
  <si>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</si>
  <si>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</si>
  <si>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</si>
  <si>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</si>
  <si>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</si>
  <si>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</si>
  <si>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</si>
  <si>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</si>
  <si>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</si>
  <si>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</si>
  <si>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26.70.20</t>
  </si>
  <si>
    <t>Fabbricazione di apparecchiature fotografiche e cinematografiche</t>
  </si>
  <si>
    <t>26.80.00</t>
  </si>
  <si>
    <t>Fabbricazione di supporti magnetici ed ottici</t>
  </si>
  <si>
    <t>27</t>
  </si>
  <si>
    <t>FABBRICAZIONE DI APPARECCHIATURE ELETTRICHE ED APPARECCHIATURE PER USO DOMESTICO NON ELETTRICHE</t>
  </si>
  <si>
    <t>27.11.00</t>
  </si>
  <si>
    <t>Fabbricazione di motori, generatori e trasformatori elettrici</t>
  </si>
  <si>
    <t>27.12.00</t>
  </si>
  <si>
    <t>Fabbricazione di apparecchiature per le reti di distribuzione e il controllo dell'elettricità</t>
  </si>
  <si>
    <t>27.20.00</t>
  </si>
  <si>
    <t>Fabbricazione di batterie di pile ed accumulatori elettrici</t>
  </si>
  <si>
    <t>27.31.01</t>
  </si>
  <si>
    <t>Fabbricazione di cavi a fibra ottica per la trasmissione di dati o di immagini</t>
  </si>
  <si>
    <t>27.31.02</t>
  </si>
  <si>
    <t>Fabbricazione di fibre ottiche</t>
  </si>
  <si>
    <t>27.32.00</t>
  </si>
  <si>
    <t>Fabbricazione di altri fili e cavi elettrici ed elettronici</t>
  </si>
  <si>
    <t>27.33.01</t>
  </si>
  <si>
    <t>Fabbricazione di apparecchiature in plastica non conduttiva</t>
  </si>
  <si>
    <t>27.33.09</t>
  </si>
  <si>
    <t>Fabbricazione di altre attrezzature per cablaggio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</si>
  <si>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</si>
  <si>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</si>
  <si>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</si>
  <si>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</si>
  <si>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27.51.00</t>
  </si>
  <si>
    <t>Fabbricazione di elettrodomestici</t>
  </si>
  <si>
    <t>27.52.00</t>
  </si>
  <si>
    <t>Fabbricazione di apparecchi per uso domestico non elettrici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</si>
  <si>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</si>
  <si>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</si>
  <si>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</si>
  <si>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</si>
  <si>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</si>
  <si>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</si>
  <si>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</si>
  <si>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</si>
  <si>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</si>
  <si>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</si>
  <si>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</si>
  <si>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</si>
  <si>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</si>
  <si>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</si>
  <si>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28.11.20</t>
  </si>
  <si>
    <t>Fabbricazione di turbine e turboalternatori (incluse parti e accessori)</t>
  </si>
  <si>
    <t>28.12.00</t>
  </si>
  <si>
    <t>Fabbricazione di apparecchiature fluidodinamiche</t>
  </si>
  <si>
    <t>28.13.00</t>
  </si>
  <si>
    <t>Fabbricazione di altre pompe e compressori</t>
  </si>
  <si>
    <t>28.14.00</t>
  </si>
  <si>
    <t>Fabbricazione di altri rubinetti e valvole</t>
  </si>
  <si>
    <t>28.15.10</t>
  </si>
  <si>
    <t>Fabbricazione di organi di trasmissione (esclusi quelli idraulici e quelli per autoveicoli, aeromobili e motocicli)</t>
  </si>
  <si>
    <t>28.15.20</t>
  </si>
  <si>
    <t>Fabbricazione di cuscinetti a sfere</t>
  </si>
  <si>
    <t>28.21.10</t>
  </si>
  <si>
    <t>Fabbricazione di forni, fornaci e bruciatori</t>
  </si>
  <si>
    <t>28.21.21</t>
  </si>
  <si>
    <t>Fabbricazione di caldaie per riscaldamento</t>
  </si>
  <si>
    <t>28.21.29</t>
  </si>
  <si>
    <t>Fabbricazione di altri sistemi per riscaldamento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</si>
  <si>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</si>
  <si>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</si>
  <si>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</si>
  <si>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</si>
  <si>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</si>
  <si>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</si>
  <si>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</si>
  <si>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</si>
  <si>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28.23.01</t>
  </si>
  <si>
    <t>Fabbricazione di cartucce toner</t>
  </si>
  <si>
    <t>28.23.09</t>
  </si>
  <si>
    <t>Fabbricazione di macchine ed altre attrezzature per ufficio (esclusi computer e periferiche)</t>
  </si>
  <si>
    <t>28.24.00</t>
  </si>
  <si>
    <t>Fabbricazione di utensili portatili a motore</t>
  </si>
  <si>
    <t>28.25.00</t>
  </si>
  <si>
    <t>Fabbricazione di attrezzature di uso non domestico per la refrigerazione e la ventilazione; fabbricazione di condizionatori domestici fissi</t>
  </si>
  <si>
    <t>28.29.10</t>
  </si>
  <si>
    <t>Fabbricazione di bilance e di macchine automatiche per la vendita e la distribuzione (incluse parti staccate e accessori)</t>
  </si>
  <si>
    <t>28.29.20</t>
  </si>
  <si>
    <t>Fabbricazione di macchine e apparecchi per le industrie chimiche, petrolchimiche e petrolifere (incluse parti e accessori)</t>
  </si>
  <si>
    <t>28.29.30</t>
  </si>
  <si>
    <t>Fabbricazione di macchine automatiche per la dosatura, la confezione e per l'imballaggio (incluse parti e accessori)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</si>
  <si>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</si>
  <si>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</si>
  <si>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</si>
  <si>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</si>
  <si>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</si>
  <si>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</si>
  <si>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</si>
  <si>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</si>
  <si>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28.30.10</t>
  </si>
  <si>
    <t>Fabbricazione di trattori agricoli</t>
  </si>
  <si>
    <t>28.30.90</t>
  </si>
  <si>
    <t>Fabbricazione di altre macchine per l'agricoltura, la silvicoltura e la zootecnia</t>
  </si>
  <si>
    <t>28.41.00</t>
  </si>
  <si>
    <t>Fabbricazione di macchine utensili per la formatura dei metalli (incluse parti e accessori ed escluse le parti intercambiabili)</t>
  </si>
  <si>
    <t>28.49.01</t>
  </si>
  <si>
    <t>Fabbricazione di macchine per la galvanostegia</t>
  </si>
  <si>
    <t>28.49.09</t>
  </si>
  <si>
    <t>Fabbricazione di altre macchine utensili (incluse parti e accessori) nca</t>
  </si>
  <si>
    <t>28.91.00</t>
  </si>
  <si>
    <t>Fabbricazione di macchine per la metallurgia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</si>
  <si>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</si>
  <si>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</si>
  <si>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</si>
  <si>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</si>
  <si>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28.93.00</t>
  </si>
  <si>
    <t>Fabbricazione di macchine per l'industria alimentare, delle bevande e del tabacco (incluse parti e accessori)</t>
  </si>
  <si>
    <t>28.94.10</t>
  </si>
  <si>
    <t>Fabbricazione di macchine tessili, di macchine e di impianti per il trattamento ausiliario dei tessili, di macchine per cucire e per maglieria (incluse parti e accessori)</t>
  </si>
  <si>
    <t>28.94.20</t>
  </si>
  <si>
    <t>Fabbricazione di macchine e apparecchi per l'industria delle pelli, del cuoio e delle calzature (incluse parti e accessori)</t>
  </si>
  <si>
    <t>28.94.30</t>
  </si>
  <si>
    <t>Fabbricazione di apparecchiature e di macchine per lavanderie e stirerie (incluse parti e accessori)</t>
  </si>
  <si>
    <t>28.95.00</t>
  </si>
  <si>
    <t>Fabbricazione di macchine per l'industria della carta e del cartone (incluse parti e accessori)</t>
  </si>
  <si>
    <t>28.96.00</t>
  </si>
  <si>
    <t>Fabbricazione di macchine per l'industria delle materie plastiche e della gomma (incluse parti e accessori)</t>
  </si>
  <si>
    <t>28.99.10</t>
  </si>
  <si>
    <t>Fabbricazione di macchine per la stampa e la legatoria (incluse parti e accessori)</t>
  </si>
  <si>
    <t>28.99.20</t>
  </si>
  <si>
    <t>Fabbricazione di robot industriali per usi molteplici (incluse parti e accessori)</t>
  </si>
  <si>
    <t>28.99.30</t>
  </si>
  <si>
    <t>Fabbricazione di apparecchi per istituti di bellezza e centri di benessere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</si>
  <si>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</si>
  <si>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</si>
  <si>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</si>
  <si>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</si>
  <si>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</si>
  <si>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</si>
  <si>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</si>
  <si>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</si>
  <si>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</si>
  <si>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</si>
  <si>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29.10.00</t>
  </si>
  <si>
    <t>Fabbricazione di autoveicoli</t>
  </si>
  <si>
    <t>29.20.00</t>
  </si>
  <si>
    <t>Fabbricazione di carrozzerie per autoveicoli, rimorchi e semirimorchi</t>
  </si>
  <si>
    <t>29.31.00</t>
  </si>
  <si>
    <t>Fabbricazione di apparecchiature elettriche ed elettroniche per autoveicoli e loro motori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</si>
  <si>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</si>
  <si>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</si>
  <si>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</si>
  <si>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</si>
  <si>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</si>
  <si>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</si>
  <si>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30.11.01</t>
  </si>
  <si>
    <t>Fabbricazione di sedili per navi</t>
  </si>
  <si>
    <t>30.11.02</t>
  </si>
  <si>
    <t>Cantieri navali per costruzioni metalliche e non metalliche (esclusi i sedili per navi)</t>
  </si>
  <si>
    <t>30.12.00</t>
  </si>
  <si>
    <t>Costruzione di imbarcazioni da diporto e sportive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</si>
  <si>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</si>
  <si>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</si>
  <si>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</si>
  <si>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</si>
  <si>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</si>
  <si>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</si>
  <si>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</si>
  <si>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</si>
  <si>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</si>
  <si>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</si>
  <si>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30.40.00</t>
  </si>
  <si>
    <t>Fabbricazione di veicoli militari da combattimento</t>
  </si>
  <si>
    <t>30.91.11</t>
  </si>
  <si>
    <t>Fabbricazione di motori per motocicli</t>
  </si>
  <si>
    <t>30.91.12</t>
  </si>
  <si>
    <t>Fabbricazione di motocicli</t>
  </si>
  <si>
    <t>30.91.20</t>
  </si>
  <si>
    <t>Fabbricazione di accessori e pezzi staccati per motocicli e ciclomotori</t>
  </si>
  <si>
    <t>30.92.10</t>
  </si>
  <si>
    <t>Fabbricazione e montaggio di biciclette</t>
  </si>
  <si>
    <t>30.92.20</t>
  </si>
  <si>
    <t>Fabbricazione di parti ed accessori per biciclette</t>
  </si>
  <si>
    <t>30.92.30</t>
  </si>
  <si>
    <t>Fabbricazione di veicoli per invalidi (incluse parti e accessori)</t>
  </si>
  <si>
    <t>30.92.40</t>
  </si>
  <si>
    <t>Fabbricazione di carrozzine e passeggini per neonati</t>
  </si>
  <si>
    <t>30.99.00</t>
  </si>
  <si>
    <t>Fabbricazione di veicoli a trazione manuale o animale</t>
  </si>
  <si>
    <t>31</t>
  </si>
  <si>
    <t>FABBRICAZIONE DI MOBILI</t>
  </si>
  <si>
    <t>31.01.10</t>
  </si>
  <si>
    <t>Fabbricazione di sedie e poltrone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</si>
  <si>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</si>
  <si>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</si>
  <si>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</si>
  <si>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</si>
  <si>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31.02.00</t>
  </si>
  <si>
    <t>Fabbricazione di mobili per cucina</t>
  </si>
  <si>
    <t>31.03.00</t>
  </si>
  <si>
    <t>Fabbricazione di materassi</t>
  </si>
  <si>
    <t>31.09.10</t>
  </si>
  <si>
    <t>Fabbricazione di mobili per arredo domestico</t>
  </si>
  <si>
    <t>31.09.20</t>
  </si>
  <si>
    <t>Fabbricazione di sedie e sedili (esclusi quelli per aeromobili, autoveicoli, navi, treni, ufficio e negozi)</t>
  </si>
  <si>
    <t>31.09.30</t>
  </si>
  <si>
    <t>Fabbricazione di poltrone e divani</t>
  </si>
  <si>
    <t>31.09.40</t>
  </si>
  <si>
    <t>Fabbricazione di parti e accessori di mobili</t>
  </si>
  <si>
    <t>31.09.50</t>
  </si>
  <si>
    <t>Finitura di mobili</t>
  </si>
  <si>
    <t>31.09.90</t>
  </si>
  <si>
    <t>Fabbricazione di altri mobili (inclusi quelli per arredo esterno)</t>
  </si>
  <si>
    <t>32</t>
  </si>
  <si>
    <t>ALTRE INDUSTRIE MANIFATTURIERE</t>
  </si>
  <si>
    <t>32.11.00</t>
  </si>
  <si>
    <t>Coniazione di monete</t>
  </si>
  <si>
    <t>32.12.10</t>
  </si>
  <si>
    <t>Fabbricazione di oggetti di gioielleria ed oreficeria in metalli preziosi o rivestiti di metalli preziosi</t>
  </si>
  <si>
    <t>32.12.20</t>
  </si>
  <si>
    <t>Lavorazione di pietre preziose e semipreziose per gioielleria e per uso industriale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</si>
  <si>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</si>
  <si>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</si>
  <si>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</si>
  <si>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</si>
  <si>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32.20.00</t>
  </si>
  <si>
    <t>Fabbricazione di strumenti musicali (incluse parti e accessori)</t>
  </si>
  <si>
    <t>32.30.00</t>
  </si>
  <si>
    <t>Fabbricazione di articoli sportivi</t>
  </si>
  <si>
    <t>32.40.10</t>
  </si>
  <si>
    <t>Fabbricazione di giochi (inclusi i giochi elettronici)</t>
  </si>
  <si>
    <t>32.40.20</t>
  </si>
  <si>
    <t>Fabbricazione di giocattoli (inclusi i tricicli e gli strumenti musicali giocattolo)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</si>
  <si>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</si>
  <si>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</si>
  <si>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</si>
  <si>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</si>
  <si>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</si>
  <si>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</si>
  <si>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</si>
  <si>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</si>
  <si>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32.50.20</t>
  </si>
  <si>
    <t>Fabbricazione di protesi dentarie (inclusa riparazione)</t>
  </si>
  <si>
    <t>32.50.30</t>
  </si>
  <si>
    <t>Fabbricazione di protesi ortopediche, altre protesi ed ausili (inclusa riparazione)</t>
  </si>
  <si>
    <t>32.50.40</t>
  </si>
  <si>
    <t>Fabbricazione di lenti oftalmiche</t>
  </si>
  <si>
    <t>32.50.50</t>
  </si>
  <si>
    <t>Fabbricazione di armature per occhiali di qualsiasi tipo; montatura in serie di occhiali comuni</t>
  </si>
  <si>
    <t>32.91.00</t>
  </si>
  <si>
    <t>Fabbricazione di scope e spazzole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</si>
  <si>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</si>
  <si>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</si>
  <si>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</si>
  <si>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</si>
  <si>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</si>
  <si>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</si>
  <si>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</si>
  <si>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</si>
  <si>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</si>
  <si>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</si>
  <si>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32.99.20</t>
  </si>
  <si>
    <t>Fabbricazione di ombrelli, bottoni, chiusure lampo, parrucche e affini</t>
  </si>
  <si>
    <t>32.99.30</t>
  </si>
  <si>
    <t>Fabbricazione di oggetti di cancelleria</t>
  </si>
  <si>
    <t>32.99.40</t>
  </si>
  <si>
    <t>Fabbricazione di casse funebri</t>
  </si>
  <si>
    <t>32.99.90</t>
  </si>
  <si>
    <t>Fabbricazione di altri articoli nca</t>
  </si>
  <si>
    <t>33</t>
  </si>
  <si>
    <t>RIPARAZIONE, MANUTENZIONE ED INSTALLAZIONE DI MACCHINE ED APPARECCHIATURE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</si>
  <si>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</si>
  <si>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</si>
  <si>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</si>
  <si>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</si>
  <si>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</si>
  <si>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</si>
  <si>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</si>
  <si>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</si>
  <si>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</si>
  <si>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</si>
  <si>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</si>
  <si>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</si>
  <si>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</si>
  <si>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</si>
  <si>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</si>
  <si>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</si>
  <si>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33.12.10</t>
  </si>
  <si>
    <t>Riparazione e manutenzione di macchine di impiego generale</t>
  </si>
  <si>
    <t>33.12.20</t>
  </si>
  <si>
    <t>Riparazione e manutenzione di forni, fornaci e bruciatori</t>
  </si>
  <si>
    <t>33.12.30</t>
  </si>
  <si>
    <t>Riparazione e manutenzione di macchine e apparecchi di sollevamento e movimentazione (esclusi ascensori)</t>
  </si>
  <si>
    <t>33.12.40</t>
  </si>
  <si>
    <t>Riparazione e manutenzione di attrezzature di uso non domestico per la refrigerazione e la ventilazione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</si>
  <si>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</si>
  <si>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</si>
  <si>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</si>
  <si>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</si>
  <si>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</si>
  <si>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</si>
  <si>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</si>
  <si>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</si>
  <si>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</si>
  <si>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</si>
  <si>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</si>
  <si>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</si>
  <si>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33.12.60</t>
  </si>
  <si>
    <t>Riparazione e manutenzione di trattori agricoli</t>
  </si>
  <si>
    <t>33.12.70</t>
  </si>
  <si>
    <t>Riparazione e manutenzione di altre macchine per l'agricoltura, la silvicoltura e la zootecnia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</si>
  <si>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</si>
  <si>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</si>
  <si>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</si>
  <si>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</si>
  <si>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r>
      <t xml:space="preserve">Codice </t>
    </r>
    <r>
      <rPr>
        <b/>
        <sz val="10"/>
        <rFont val="Arial"/>
        <family val="2"/>
      </rPr>
      <t>inserito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</si>
  <si>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33.12.99</t>
  </si>
  <si>
    <t>Riparazione e manutenzione di altre macchine per impieghi speciali nca (incluse le macchine utensili)</t>
  </si>
  <si>
    <t>33.13.01</t>
  </si>
  <si>
    <t>Riparazione e manutenzione di apparecchiature ottiche, fotografiche e cinematografiche (escluse videocamere)</t>
  </si>
  <si>
    <t>33.13.02</t>
  </si>
  <si>
    <r>
      <t xml:space="preserve">Codice </t>
    </r>
    <r>
      <rPr>
        <b/>
        <sz val="10"/>
        <rFont val="Arial"/>
        <family val="2"/>
      </rPr>
      <t>eliminato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</si>
  <si>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</si>
  <si>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</si>
  <si>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</si>
  <si>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</si>
  <si>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</si>
  <si>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</si>
  <si>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33.14.00</t>
  </si>
  <si>
    <t>Riparazione e manutenzione di apparecchiature elettriche (esclusi gli elettrodomestici)</t>
  </si>
  <si>
    <t>33.14.01</t>
  </si>
  <si>
    <t>33.14.09</t>
  </si>
  <si>
    <t>33.15.00</t>
  </si>
  <si>
    <t>Riparazione e manutenzione di navi commerciali e imbarcazioni da diporto (esclusi i loro motori)</t>
  </si>
  <si>
    <t>33.16.00</t>
  </si>
  <si>
    <t>Riparazione e manutenzione di aeromobili e di veicoli spaziali</t>
  </si>
  <si>
    <t>33.17.00</t>
  </si>
  <si>
    <t>Riparazione e manutenzione di materiale rotabile ferroviario, tranviario, filoviario e per metropolitane (esclusi i loro motori)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</si>
  <si>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</si>
  <si>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</si>
  <si>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</si>
  <si>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</si>
  <si>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</si>
  <si>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</si>
  <si>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</si>
  <si>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</si>
  <si>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</si>
  <si>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</si>
  <si>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</si>
  <si>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</si>
  <si>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</si>
  <si>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</si>
  <si>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</si>
  <si>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</si>
  <si>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</si>
  <si>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</si>
  <si>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</si>
  <si>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</si>
  <si>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</si>
  <si>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</si>
  <si>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</si>
  <si>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</si>
  <si>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</si>
  <si>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</si>
  <si>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</si>
  <si>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</si>
  <si>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FORNITURA DI ENERGIA ELETTRICA, GAS, VAPORE E ARIA CONDIZIONATA</t>
  </si>
  <si>
    <t>35</t>
  </si>
  <si>
    <t>35.11.00</t>
  </si>
  <si>
    <t>Produzione di energia elettrica</t>
  </si>
  <si>
    <t>35.12.00</t>
  </si>
  <si>
    <t>Trasmissione di energia elettrica</t>
  </si>
  <si>
    <t>35.13.00</t>
  </si>
  <si>
    <t>Distribuzione di energia elettrica</t>
  </si>
  <si>
    <t>35.14.00</t>
  </si>
  <si>
    <t>Commercio di energia elettrica</t>
  </si>
  <si>
    <t>35.21.00</t>
  </si>
  <si>
    <t>Produzione di gas</t>
  </si>
  <si>
    <t>35.22.00</t>
  </si>
  <si>
    <t>Distribuzione di combustibili gassosi mediante condotte</t>
  </si>
  <si>
    <t>35.23.00</t>
  </si>
  <si>
    <t>Commercio di gas distribuito mediante condotte</t>
  </si>
  <si>
    <t>35.30.00</t>
  </si>
  <si>
    <t>Fornitura di vapore e aria condizionata</t>
  </si>
  <si>
    <t>36</t>
  </si>
  <si>
    <t>RACCOLTA, TRATTAMENTO E FORNITURA DI ACQUA</t>
  </si>
  <si>
    <t>36.00.00</t>
  </si>
  <si>
    <t>Raccolta, trattamento e fornitura di acqua</t>
  </si>
  <si>
    <t>37</t>
  </si>
  <si>
    <t>GESTIONE DELLE RETI FOGNARIE</t>
  </si>
  <si>
    <t>37.00.00</t>
  </si>
  <si>
    <t>Raccolta e depurazione delle acque di scarico</t>
  </si>
  <si>
    <t>38</t>
  </si>
  <si>
    <t>ATTIVITÀ DI RACCOLTA, TRATTAMENTO E SMALTIMENTO DEI RIFIUTI; RECUPERO DEI MATERIALI</t>
  </si>
  <si>
    <t>38.11.00</t>
  </si>
  <si>
    <t>Raccolta di rifiuti solidi non pericolosi</t>
  </si>
  <si>
    <t>38.12.00</t>
  </si>
  <si>
    <t>Raccolta di rifiuti pericolosi solidi e non solidi</t>
  </si>
  <si>
    <t>38.21.01</t>
  </si>
  <si>
    <t>Produzione di compost</t>
  </si>
  <si>
    <t>38.21.09</t>
  </si>
  <si>
    <t>Trattamento e smaltimento di altri rifiuti non pericolosi</t>
  </si>
  <si>
    <t>38.22.00</t>
  </si>
  <si>
    <t>Trattamento e smaltimento di rifiuti pericolosi</t>
  </si>
  <si>
    <t>38.31.10</t>
  </si>
  <si>
    <t>Demolizione di carcasse</t>
  </si>
  <si>
    <t>38.31.20</t>
  </si>
  <si>
    <t>Cantieri di demolizione navali</t>
  </si>
  <si>
    <t>38.32.10</t>
  </si>
  <si>
    <t>Recupero e preparazione per il riciclaggio di cascami e rottami metallici</t>
  </si>
  <si>
    <t>38.32.20</t>
  </si>
  <si>
    <t>Recupero e preparazione per il riciclaggio di materiale plastico per produzione di materie prime plastiche, resine sintetiche</t>
  </si>
  <si>
    <t>38.32.30</t>
  </si>
  <si>
    <t>Recupero e preparazione per il riciclaggio dei rifiuti solidi urbani, industriali e biomasse</t>
  </si>
  <si>
    <t>39</t>
  </si>
  <si>
    <t>ATTIVITÀ DI RISANAMENTO E ALTRI SERVIZI DI GESTIONE DEI RIFIUTI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</si>
  <si>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</si>
  <si>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</si>
  <si>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</si>
  <si>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</si>
  <si>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</si>
  <si>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</si>
  <si>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41.10.00</t>
  </si>
  <si>
    <t>Sviluppo di progetti immobiliari senza costruzione</t>
  </si>
  <si>
    <t>41.20.00</t>
  </si>
  <si>
    <t>Costruzione di edifici residenziali e non residenziali</t>
  </si>
  <si>
    <t>42</t>
  </si>
  <si>
    <t>INGEGNERIA CIVILE</t>
  </si>
  <si>
    <t>42.11.00</t>
  </si>
  <si>
    <t>Costruzione di strade, autostrade e piste aeroportuali</t>
  </si>
  <si>
    <t>42.12.00</t>
  </si>
  <si>
    <t>Costruzione di linee ferroviarie e metropolitane</t>
  </si>
  <si>
    <t>42.13.00</t>
  </si>
  <si>
    <t>Costruzione di ponti e gallerie</t>
  </si>
  <si>
    <t>42.21.00</t>
  </si>
  <si>
    <t>Costruzione di opere di pubblica utilità per il trasporto di fluidi</t>
  </si>
  <si>
    <t>42.22.00</t>
  </si>
  <si>
    <t>Costruzione di opere di pubblica utilità per l'energia elettrica e le telecomunicazioni</t>
  </si>
  <si>
    <t>42.91.00</t>
  </si>
  <si>
    <t>Costruzione di opere idrauliche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</si>
  <si>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</si>
  <si>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</si>
  <si>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</si>
  <si>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</si>
  <si>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</si>
  <si>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</si>
  <si>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43.11.00</t>
  </si>
  <si>
    <t>Demolizione</t>
  </si>
  <si>
    <t>43.12.00</t>
  </si>
  <si>
    <t>Preparazione del cantiere edile e sistemazione del terreno</t>
  </si>
  <si>
    <t>43.13.00</t>
  </si>
  <si>
    <t>Trivellazioni e perforazioni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</si>
  <si>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</si>
  <si>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</si>
  <si>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</si>
  <si>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</si>
  <si>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</si>
  <si>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</si>
  <si>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</si>
  <si>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</si>
  <si>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</si>
  <si>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</si>
  <si>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</si>
  <si>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</si>
  <si>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</si>
  <si>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</si>
  <si>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</si>
  <si>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</si>
  <si>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</si>
  <si>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</si>
  <si>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</si>
  <si>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</si>
  <si>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</si>
  <si>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</si>
  <si>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43.31.00</t>
  </si>
  <si>
    <t>Intonacatura e stuccatura</t>
  </si>
  <si>
    <t>43.32.01</t>
  </si>
  <si>
    <t>Posa in opera di casseforti, forzieri, porte blindate</t>
  </si>
  <si>
    <t>43.32.02</t>
  </si>
  <si>
    <t>Posa in opera di infissi, arredi, controsoffitti, pareti mobili e simili</t>
  </si>
  <si>
    <t>43.33.00</t>
  </si>
  <si>
    <t>Rivestimento di pavimenti e di muri</t>
  </si>
  <si>
    <t>43.34.00</t>
  </si>
  <si>
    <t>Tinteggiatura e posa in opera di vetri</t>
  </si>
  <si>
    <t>43.39.01</t>
  </si>
  <si>
    <t>Attività non specializzate di lavori edili (muratori)</t>
  </si>
  <si>
    <t>43.39.09</t>
  </si>
  <si>
    <t>Altri lavori di completamento e di finitura degli edifici nca</t>
  </si>
  <si>
    <t>43.91.00</t>
  </si>
  <si>
    <t>Realizzazione di coperture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</si>
  <si>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</si>
  <si>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</si>
  <si>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</si>
  <si>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</si>
  <si>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</si>
  <si>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</si>
  <si>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</si>
  <si>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</si>
  <si>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</si>
  <si>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</si>
  <si>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</si>
  <si>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</si>
  <si>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</si>
  <si>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</si>
  <si>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</si>
  <si>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</si>
  <si>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45.20.10</t>
  </si>
  <si>
    <t>Riparazioni meccaniche di autoveicoli</t>
  </si>
  <si>
    <t>45.20.20</t>
  </si>
  <si>
    <t>Riparazione di carrozzerie di autoveicoli</t>
  </si>
  <si>
    <t>45.20.30</t>
  </si>
  <si>
    <t>Riparazione di impianti elettrici e di alimentazione per autoveicoli</t>
  </si>
  <si>
    <t>45.20.40</t>
  </si>
  <si>
    <t>Riparazione e sostituzione di pneumatici per autoveicoli</t>
  </si>
  <si>
    <t>45.20.91</t>
  </si>
  <si>
    <t>Lavaggio auto</t>
  </si>
  <si>
    <t>45.20.99</t>
  </si>
  <si>
    <t>Altre attività di manutenzione e di riparazione di autoveicoli</t>
  </si>
  <si>
    <t>45.31.01</t>
  </si>
  <si>
    <t>Commercio all'ingrosso di parti e accessori di autoveicoli</t>
  </si>
  <si>
    <t>45.31.02</t>
  </si>
  <si>
    <t>Intermediari del commercio di parti ed accessori di autoveicoli</t>
  </si>
  <si>
    <t>45.32.00</t>
  </si>
  <si>
    <t>Commercio al dettaglio di parti e accessori di autoveicoli</t>
  </si>
  <si>
    <t>45.40.11</t>
  </si>
  <si>
    <t>Commercio all'ingrosso e al dettaglio di motocicli e ciclomotori</t>
  </si>
  <si>
    <t>45.40.12</t>
  </si>
  <si>
    <t>Intermediari del commercio di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</si>
  <si>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</si>
  <si>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</si>
  <si>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</si>
  <si>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</si>
  <si>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45.40.30</t>
  </si>
  <si>
    <t>Manutenzione e riparazione di motocicli e ciclomotori (inclusi i pneumatici)</t>
  </si>
  <si>
    <t>46</t>
  </si>
  <si>
    <t>COMMERCIO ALL'INGROSSO (ESCLUSO QUELLO DI AUTOVEICOLI E DI MOTOCICLI)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</si>
  <si>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</si>
  <si>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</si>
  <si>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</si>
  <si>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</si>
  <si>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</si>
  <si>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</si>
  <si>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</si>
  <si>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</si>
  <si>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</si>
  <si>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</si>
  <si>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</si>
  <si>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</si>
  <si>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</si>
  <si>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</si>
  <si>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</si>
  <si>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</si>
  <si>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</si>
  <si>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</si>
  <si>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</si>
  <si>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</si>
  <si>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</si>
  <si>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</si>
  <si>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</si>
  <si>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</si>
  <si>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</si>
  <si>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</si>
  <si>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</si>
  <si>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</si>
  <si>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</si>
  <si>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</si>
  <si>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</si>
  <si>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</si>
  <si>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</si>
  <si>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</si>
  <si>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</si>
  <si>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</si>
  <si>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</si>
  <si>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</si>
  <si>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</si>
  <si>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</si>
  <si>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</si>
  <si>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</si>
  <si>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</si>
  <si>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</si>
  <si>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</si>
  <si>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</si>
  <si>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</si>
  <si>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</si>
  <si>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</si>
  <si>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</si>
  <si>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</si>
  <si>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</si>
  <si>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</si>
  <si>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</si>
  <si>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</si>
  <si>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</si>
  <si>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</si>
  <si>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</si>
  <si>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</si>
  <si>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</si>
  <si>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</si>
  <si>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</si>
  <si>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</si>
  <si>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</si>
  <si>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</si>
  <si>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</si>
  <si>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</si>
  <si>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</si>
  <si>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</si>
  <si>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</si>
  <si>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</si>
  <si>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</si>
  <si>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</si>
  <si>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</si>
  <si>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</si>
  <si>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</si>
  <si>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</si>
  <si>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</si>
  <si>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</si>
  <si>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</si>
  <si>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</si>
  <si>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</si>
  <si>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</si>
  <si>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</si>
  <si>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</si>
  <si>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</si>
  <si>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</si>
  <si>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</si>
  <si>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</si>
  <si>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</si>
  <si>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</si>
  <si>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</si>
  <si>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</si>
  <si>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</si>
  <si>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</si>
  <si>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</si>
  <si>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</si>
  <si>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</si>
  <si>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</si>
  <si>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</si>
  <si>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</si>
  <si>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</si>
  <si>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</si>
  <si>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</si>
  <si>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</si>
  <si>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</si>
  <si>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</si>
  <si>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</si>
  <si>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</si>
  <si>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</si>
  <si>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</si>
  <si>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</si>
  <si>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</si>
  <si>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</si>
  <si>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</si>
  <si>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</si>
  <si>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</si>
  <si>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</si>
  <si>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</si>
  <si>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</si>
  <si>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</si>
  <si>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</si>
  <si>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</si>
  <si>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</si>
  <si>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</si>
  <si>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</si>
  <si>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</si>
  <si>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</si>
  <si>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</si>
  <si>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</si>
  <si>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</si>
  <si>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</si>
  <si>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</si>
  <si>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</si>
  <si>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</si>
  <si>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</si>
  <si>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</si>
  <si>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</si>
  <si>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</si>
  <si>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</si>
  <si>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</si>
  <si>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</si>
  <si>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</si>
  <si>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</si>
  <si>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</si>
  <si>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</si>
  <si>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</si>
  <si>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</si>
  <si>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</si>
  <si>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</si>
  <si>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</si>
  <si>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</si>
  <si>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</si>
  <si>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</si>
  <si>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46.21.10</t>
  </si>
  <si>
    <t>Commercio all'ingrosso di cereali e legumi secchi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</si>
  <si>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</si>
  <si>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</si>
  <si>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</si>
  <si>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</si>
  <si>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46.22.00</t>
  </si>
  <si>
    <t>Commercio all'ingrosso di fiori e piante</t>
  </si>
  <si>
    <t>46.23.00</t>
  </si>
  <si>
    <t>Commercio all'ingrosso di animali vivi</t>
  </si>
  <si>
    <t>46.24.10</t>
  </si>
  <si>
    <t>Commercio all'ingrosso di cuoio e pelli gregge e lavorate (escluse le pelli per pellicceria)</t>
  </si>
  <si>
    <t>46.24.20</t>
  </si>
  <si>
    <t>Commercio all'ingrosso di pelli gregge e lavorate per pellicceria</t>
  </si>
  <si>
    <t>46.31.10</t>
  </si>
  <si>
    <t>Commercio all'ingrosso di frutta e ortaggi freschi</t>
  </si>
  <si>
    <t>46.31.20</t>
  </si>
  <si>
    <t>Commercio all'ingrosso di frutta e ortaggi conservati</t>
  </si>
  <si>
    <t>46.32.10</t>
  </si>
  <si>
    <t>Commercio all'ingrosso di carne fresca, congelata e surgelata</t>
  </si>
  <si>
    <t>46.32.20</t>
  </si>
  <si>
    <t>Commercio all'ingrosso di prodotti di salumeria</t>
  </si>
  <si>
    <t>46.33.10</t>
  </si>
  <si>
    <t>Commercio all'ingrosso di prodotti lattiero-caseari e di uova</t>
  </si>
  <si>
    <t>46.33.20</t>
  </si>
  <si>
    <t>Commercio all'ingrosso di oli e grassi alimentari di origine vegetale o animale</t>
  </si>
  <si>
    <t>46.34.10</t>
  </si>
  <si>
    <t>Commercio all'ingrosso di bevande alcoliche</t>
  </si>
  <si>
    <t>46.34.20</t>
  </si>
  <si>
    <t>Commercio all'ingrosso di bevande non alcoliche</t>
  </si>
  <si>
    <t>46.35.00</t>
  </si>
  <si>
    <t>Commercio all'ingrosso di prodotti del tabacco</t>
  </si>
  <si>
    <t>46.36.00</t>
  </si>
  <si>
    <t>Commercio all'ingrosso di zucchero, cioccolato, dolciumi e prodotti da forno</t>
  </si>
  <si>
    <t>46.37.01</t>
  </si>
  <si>
    <t>Commercio all'ingrosso di caffè</t>
  </si>
  <si>
    <t>46.37.02</t>
  </si>
  <si>
    <t>Commercio all'ingrosso di tè, cacao e spezie</t>
  </si>
  <si>
    <t>46.38.10</t>
  </si>
  <si>
    <t>Commercio all'ingrosso di prodotti della pesca freschi</t>
  </si>
  <si>
    <t>46.38.20</t>
  </si>
  <si>
    <t>Commercio all'ingrosso di prodotti della pesca congelati, surgelati, conservati, secchi</t>
  </si>
  <si>
    <t>46.38.30</t>
  </si>
  <si>
    <t>Commercio all'ingrosso di pasti e piatti pronti</t>
  </si>
  <si>
    <t>46.38.90</t>
  </si>
  <si>
    <t>Commercio all'ingrosso di altri prodotti alimentari</t>
  </si>
  <si>
    <t>46.39.10</t>
  </si>
  <si>
    <t>Commercio all'ingrosso non specializzato di prodotti surgelati</t>
  </si>
  <si>
    <t>46.39.20</t>
  </si>
  <si>
    <t>Commercio all'ingrosso non specializzato di altri prodotti alimentari, bevande e tabacco</t>
  </si>
  <si>
    <t>46.41.10</t>
  </si>
  <si>
    <t>Commercio all'ingrosso di tessuti</t>
  </si>
  <si>
    <t>46.41.20</t>
  </si>
  <si>
    <t>Commercio all'ingrosso di articoli di merceria, filati e passamaneria</t>
  </si>
  <si>
    <t>46.41.90</t>
  </si>
  <si>
    <t>Commercio all'ingrosso di altri articoli tessili</t>
  </si>
  <si>
    <t>46.42.10</t>
  </si>
  <si>
    <t>Commercio all'ingrosso di abbigliamento e accessori</t>
  </si>
  <si>
    <t>46.42.20</t>
  </si>
  <si>
    <t>Commercio all'ingrosso di articoli in pelliccia</t>
  </si>
  <si>
    <t>46.42.30</t>
  </si>
  <si>
    <t>Commercio all'ingrosso di camicie, biancheria intima, maglieria e simili</t>
  </si>
  <si>
    <t>46.42.40</t>
  </si>
  <si>
    <t>Commercio all'ingrosso di calzature e accessori</t>
  </si>
  <si>
    <t>46.43.10</t>
  </si>
  <si>
    <t>Commercio all'ingrosso di elettrodomestici, di elettronica di consumo audio e video</t>
  </si>
  <si>
    <t>46.43.20</t>
  </si>
  <si>
    <t>Commercio all'ingrosso di supporti registrati, audio, video (Cd, Dvd e altri supporti)</t>
  </si>
  <si>
    <t>46.43.30</t>
  </si>
  <si>
    <t>Commercio all'ingrosso di articoli per fotografia, cinematografia e ottica</t>
  </si>
  <si>
    <t>46.44.10</t>
  </si>
  <si>
    <t>Commercio all'ingrosso di vetreria e cristalleria</t>
  </si>
  <si>
    <t>46.44.20</t>
  </si>
  <si>
    <t>Commercio all'ingrosso di ceramiche e porcellana</t>
  </si>
  <si>
    <t>46.44.30</t>
  </si>
  <si>
    <t>Commercio all'ingrosso di saponi, detersivi e altri prodotti per la pulizia</t>
  </si>
  <si>
    <t>46.44.40</t>
  </si>
  <si>
    <t>Commercio all'ingrosso di coltelleria, posateria e pentolame</t>
  </si>
  <si>
    <t>46.45.00</t>
  </si>
  <si>
    <t>Commercio all'ingrosso di profumi e cosmetici</t>
  </si>
  <si>
    <t>46.46.10</t>
  </si>
  <si>
    <t>Commercio all'ingrosso di medicinali</t>
  </si>
  <si>
    <t>46.46.20</t>
  </si>
  <si>
    <t>Commercio all'ingrosso di prodotti botanici per uso farmaceutico</t>
  </si>
  <si>
    <t>46.46.30</t>
  </si>
  <si>
    <t>Commercio all'ingrosso di articoli medicali ed ortopedici</t>
  </si>
  <si>
    <t>46.47.10</t>
  </si>
  <si>
    <t>Commercio all'ingrosso di mobili di qualsiasi materiale</t>
  </si>
  <si>
    <t>46.47.20</t>
  </si>
  <si>
    <t>Commercio all'ingrosso di tappeti</t>
  </si>
  <si>
    <t>46.47.30</t>
  </si>
  <si>
    <t>Commercio all'ingrosso di articoli per l'illuminazione; materiale elettrico vario per uso domestico</t>
  </si>
  <si>
    <t>46.48.00</t>
  </si>
  <si>
    <t>Commercio all'ingrosso di orologi e di gioielleria</t>
  </si>
  <si>
    <t>46.49.10</t>
  </si>
  <si>
    <t>Commercio all'ingrosso di carta, cartone e articoli di cartoleria</t>
  </si>
  <si>
    <t>46.49.20</t>
  </si>
  <si>
    <t>Commercio all'ingrosso di libri, riviste e giornali</t>
  </si>
  <si>
    <t>46.49.30</t>
  </si>
  <si>
    <t>Commercio all'ingrosso di giochi e giocattoli</t>
  </si>
  <si>
    <t>46.49.40</t>
  </si>
  <si>
    <t>Commercio all'ingrosso di articoli sportivi (incluse le biciclette)</t>
  </si>
  <si>
    <t>46.49.50</t>
  </si>
  <si>
    <t>Commercio all'ingrosso di articoli in pelle; articoli da viaggio in qualsiasi materiale</t>
  </si>
  <si>
    <t>46.49.90</t>
  </si>
  <si>
    <t>Commercio all'ingrosso di vari prodotti di consumo non alimentare nca</t>
  </si>
  <si>
    <t>46.51.00</t>
  </si>
  <si>
    <t>Commercio all'ingrosso di computer, apparecchiature informatiche periferiche e di software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</si>
  <si>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</si>
  <si>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</si>
  <si>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</si>
  <si>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</si>
  <si>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</si>
  <si>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</si>
  <si>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46.61.00</t>
  </si>
  <si>
    <t>Commercio all'ingrosso di macchine, accessori e utensili agricoli, inclusi i trattori</t>
  </si>
  <si>
    <t>46.62.00</t>
  </si>
  <si>
    <t>Commercio all'ingrosso di macchine utensili (incluse le relative parti intercambiabili)</t>
  </si>
  <si>
    <t>46.63.00</t>
  </si>
  <si>
    <t>Commercio all'ingrosso di macchine per le miniere, l'edilizia e l'ingegneria civile</t>
  </si>
  <si>
    <t>46.64.00</t>
  </si>
  <si>
    <t>Commercio all'ingrosso di macchine per l'industria tessile, di macchine per cucire e per maglieria</t>
  </si>
  <si>
    <t>46.65.00</t>
  </si>
  <si>
    <t>Commercio all'ingrosso di mobili per ufficio e negozi</t>
  </si>
  <si>
    <t>46.66.00</t>
  </si>
  <si>
    <t>Commercio all'ingrosso di altre macchine e attrezzature per ufficio</t>
  </si>
  <si>
    <t>46.69.11</t>
  </si>
  <si>
    <t>Commercio all'ingrosso di imbarcazioni da diporto</t>
  </si>
  <si>
    <t>46.69.19</t>
  </si>
  <si>
    <t>Commercio all'ingrosso di altri mezzi ed attrezzature di trasporto</t>
  </si>
  <si>
    <t>46.69.20</t>
  </si>
  <si>
    <t>Commercio all'ingrosso di materiale elettrico per impianti di uso industriale</t>
  </si>
  <si>
    <t>46.69.30</t>
  </si>
  <si>
    <t>Commercio all'ingrosso di apparecchiature per parrucchieri, palestre, solarium e centri estetici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</si>
  <si>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</si>
  <si>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</si>
  <si>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</si>
  <si>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</si>
  <si>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</si>
  <si>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</si>
  <si>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</si>
  <si>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</si>
  <si>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</si>
  <si>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</si>
  <si>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46.71.00</t>
  </si>
  <si>
    <t>Commercio all'ingrosso di prodotti petroliferi e lubrificanti per autotrazione, di combustibili per riscaldamento</t>
  </si>
  <si>
    <t>46.72.10</t>
  </si>
  <si>
    <t>Commercio all'ingrosso di minerali metalliferi, di metalli ferrosi e prodotti semilavorati</t>
  </si>
  <si>
    <t>46.72.20</t>
  </si>
  <si>
    <t>Commercio all'ingrosso di metalli non ferrosi e prodotti semilavorati</t>
  </si>
  <si>
    <t>46.73.10</t>
  </si>
  <si>
    <t>Commercio all'ingrosso di legname, semilavorati in legno e legno artificiale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</si>
  <si>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</si>
  <si>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</si>
  <si>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</si>
  <si>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</si>
  <si>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</si>
  <si>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</si>
  <si>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</si>
  <si>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</si>
  <si>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46.73.30</t>
  </si>
  <si>
    <t>Commercio all'ingrosso di vetro piano</t>
  </si>
  <si>
    <t>46.73.40</t>
  </si>
  <si>
    <t>Commercio all'ingrosso di carta da parati, colori e vernici</t>
  </si>
  <si>
    <t>46.74.10</t>
  </si>
  <si>
    <t>Commercio all'ingrosso di articoli in ferro e in altri metalli (ferramenta)</t>
  </si>
  <si>
    <t>46.74.20</t>
  </si>
  <si>
    <t>Commercio all'ingrosso di apparecchi e accessori per impianti idraulici, di riscaldamento e di condizionamento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</si>
  <si>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</si>
  <si>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</si>
  <si>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</si>
  <si>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</si>
  <si>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46.76.10</t>
  </si>
  <si>
    <t>Commercio all'ingrosso di fibre tessili gregge e semilavorate</t>
  </si>
  <si>
    <t>46.76.20</t>
  </si>
  <si>
    <t>Commercio all'ingrosso di gomma greggia, materie plastiche in forme primarie e semilavorati</t>
  </si>
  <si>
    <t>46.76.30</t>
  </si>
  <si>
    <t>Commercio all'ingrosso di imballaggi</t>
  </si>
  <si>
    <t>46.76.90</t>
  </si>
  <si>
    <t>Commercio all'ingrosso di altri prodotti intermedi nca</t>
  </si>
  <si>
    <t>46.77.10</t>
  </si>
  <si>
    <t>Commercio all'ingrosso di rottami e sottoprodotti della lavorazione industriale metallici</t>
  </si>
  <si>
    <t>46.77.20</t>
  </si>
  <si>
    <t>Commercio all'ingrosso di altri materiali di recupero non metallici (vetro, carta, cartoni eccetera); sottoprodotti non metallici della lavorazione industriale (cascami)</t>
  </si>
  <si>
    <t>46.90.00</t>
  </si>
  <si>
    <t>Commercio all'ingrosso non specializzato</t>
  </si>
  <si>
    <t>47</t>
  </si>
  <si>
    <t>COMMERCIO AL DETTAGLIO (ESCLUSO QUELLO DI AUTOVEICOLI E DI MOTOCICLI)</t>
  </si>
  <si>
    <t>47.11.10</t>
  </si>
  <si>
    <t>Ipermercati</t>
  </si>
  <si>
    <t>47.11.20</t>
  </si>
  <si>
    <t>Supermercati</t>
  </si>
  <si>
    <t>47.11.30</t>
  </si>
  <si>
    <t>Discount di alimentari</t>
  </si>
  <si>
    <t>47.11.40</t>
  </si>
  <si>
    <t>Minimercati ed altri esercizi non specializzati di alimentari vari</t>
  </si>
  <si>
    <t>47.11.50</t>
  </si>
  <si>
    <t>Commercio al dettaglio di prodotti surgelati</t>
  </si>
  <si>
    <t>47.19.10</t>
  </si>
  <si>
    <t>Grandi magazzini</t>
  </si>
  <si>
    <t>47.19.20</t>
  </si>
  <si>
    <t>Commercio al dettaglio in esercizi non specializzati di computer, periferiche, attrezzature per le telecomunicazioni, elettronica di consumo audio e video, elettrodomestici</t>
  </si>
  <si>
    <t>47.19.90</t>
  </si>
  <si>
    <t>Empori ed altri negozi non specializzati di vari prodotti non alimentari</t>
  </si>
  <si>
    <t>47.21.01</t>
  </si>
  <si>
    <t>Commercio al dettaglio di frutta e verdura fresca</t>
  </si>
  <si>
    <t>47.21.02</t>
  </si>
  <si>
    <t>Commercio al dettaglio di frutta e verdura preparata e conservata</t>
  </si>
  <si>
    <t>47.22.00</t>
  </si>
  <si>
    <t>Commercio al dettaglio di carni e di prodotti a base di carne</t>
  </si>
  <si>
    <t>47.23.00</t>
  </si>
  <si>
    <t>Commercio al dettaglio di pesci, crostacei e molluschi</t>
  </si>
  <si>
    <t>47.24.10</t>
  </si>
  <si>
    <t>Commercio al dettaglio di pane</t>
  </si>
  <si>
    <t>47.24.20</t>
  </si>
  <si>
    <t>Commercio al dettaglio di torte, dolciumi, confetteria</t>
  </si>
  <si>
    <t>47.25.00</t>
  </si>
  <si>
    <t>Commercio al dettaglio di bevande</t>
  </si>
  <si>
    <t>47.26.00</t>
  </si>
  <si>
    <t>Commercio al dettaglio di generi di monopolio (tabaccherie)</t>
  </si>
  <si>
    <t>47.29.10</t>
  </si>
  <si>
    <t>Commercio al dettaglio di latte e di prodotti lattiero-caseari</t>
  </si>
  <si>
    <t>47.29.20</t>
  </si>
  <si>
    <t>Commercio al dettaglio di caffè torrefatto</t>
  </si>
  <si>
    <t>47.29.30</t>
  </si>
  <si>
    <t>Commercio al dettaglio di prodotti macrobiotici e dietetici</t>
  </si>
  <si>
    <t>47.29.90</t>
  </si>
  <si>
    <t>Commercio al dettaglio di altri prodotti alimentari in esercizi specializzati nca</t>
  </si>
  <si>
    <t>47.30.00</t>
  </si>
  <si>
    <t>Commercio al dettaglio di carburante per autotrazione</t>
  </si>
  <si>
    <t>47.41.00</t>
  </si>
  <si>
    <t>Commercio al dettaglio di computer, unità periferiche, software e attrezzature per ufficio in esercizi specializzati</t>
  </si>
  <si>
    <t>47.42.00</t>
  </si>
  <si>
    <t>Commercio al dettaglio di apparecchiature per le telecomunicazioni e la telefonia in esercizi specializzati</t>
  </si>
  <si>
    <t>47.43.00</t>
  </si>
  <si>
    <t>Commercio al dettaglio di apparecchi audio e video in esercizi specializzati</t>
  </si>
  <si>
    <t>47.51.10</t>
  </si>
  <si>
    <t>Commercio al dettaglio di tessuti per l'abbigliamento, l'arredamento e di biancheria per la casa</t>
  </si>
  <si>
    <t>47.51.20</t>
  </si>
  <si>
    <t>Commercio al dettaglio di filati per maglieria e merceria</t>
  </si>
  <si>
    <t>47.52.10</t>
  </si>
  <si>
    <t>Commercio al dettaglio di ferramenta, vernici, vetro piano e materiale elettrico e termoidraulico</t>
  </si>
  <si>
    <t>47.52.20</t>
  </si>
  <si>
    <t>Commercio al dettaglio di articoli igienico-sanitari</t>
  </si>
  <si>
    <t>47.52.30</t>
  </si>
  <si>
    <t>Commercio al dettaglio di materiali da costruzione, ceramiche e piastrelle</t>
  </si>
  <si>
    <t>47.52.40</t>
  </si>
  <si>
    <t>Commercio al dettaglio di macchine, attrezzature e prodotti per l'agricoltura; macchine e attrezzature per il giardinaggio</t>
  </si>
  <si>
    <t>47.53.11</t>
  </si>
  <si>
    <t>Commercio al dettaglio di tende e tendine</t>
  </si>
  <si>
    <t>47.53.12</t>
  </si>
  <si>
    <t>Commercio al dettaglio di tappeti</t>
  </si>
  <si>
    <t>47.53.20</t>
  </si>
  <si>
    <t>Commercio al dettaglio di carta da parati e rivestimenti per pavimenti (moquette e linoleum)</t>
  </si>
  <si>
    <t>47.54.00</t>
  </si>
  <si>
    <t>Commercio al dettaglio di elettrodomestici in esercizi specializzati</t>
  </si>
  <si>
    <t>47.59.10</t>
  </si>
  <si>
    <t>Commercio al dettaglio di mobili per la casa</t>
  </si>
  <si>
    <t>47.59.20</t>
  </si>
  <si>
    <t>Commercio al dettaglio di utensili per la casa, di cristallerie e vasellame</t>
  </si>
  <si>
    <t>47.59.30</t>
  </si>
  <si>
    <t>Commercio al dettaglio di articoli per l'illuminazione</t>
  </si>
  <si>
    <t>47.59.40</t>
  </si>
  <si>
    <t>Commercio al dettaglio di macchine per cucire e per maglieria per uso domestico</t>
  </si>
  <si>
    <t>47.59.50</t>
  </si>
  <si>
    <t>Commercio al dettaglio di sistemi di sicurezza</t>
  </si>
  <si>
    <t>47.59.60</t>
  </si>
  <si>
    <t>Commercio al dettaglio di strumenti musicali e spartiti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</si>
  <si>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</si>
  <si>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</si>
  <si>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</si>
  <si>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</si>
  <si>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47.61.00</t>
  </si>
  <si>
    <t>Commercio al dettaglio di libri nuovi in esercizi specializzati</t>
  </si>
  <si>
    <t>47.62.10</t>
  </si>
  <si>
    <t>Commercio al dettaglio di giornali, riviste e periodici</t>
  </si>
  <si>
    <t>47.62.20</t>
  </si>
  <si>
    <t>Commercio al dettaglio di articoli di cartoleria e forniture per ufficio</t>
  </si>
  <si>
    <t>47.63.00</t>
  </si>
  <si>
    <t>Commercio al dettaglio di registrazioni musicali e video in esercizi specializzati</t>
  </si>
  <si>
    <t>47.64.10</t>
  </si>
  <si>
    <t>Commercio al dettaglio di articoli sportivi, biciclette e articoli per il tempo libero</t>
  </si>
  <si>
    <t>47.64.20</t>
  </si>
  <si>
    <t>Commercio al dettaglio di natanti e accessori</t>
  </si>
  <si>
    <t>47.65.00</t>
  </si>
  <si>
    <t>Commercio al dettaglio di giochi e giocattoli (inclusi quelli elettronici)</t>
  </si>
  <si>
    <t>47.71.10</t>
  </si>
  <si>
    <t>Commercio al dettaglio di confezioni per adulti</t>
  </si>
  <si>
    <t>47.71.20</t>
  </si>
  <si>
    <t>Commercio al dettaglio di confezioni per bambini e neonati</t>
  </si>
  <si>
    <t>47.71.30</t>
  </si>
  <si>
    <t>Commercio al dettaglio di biancheria personale, maglieria, camicie</t>
  </si>
  <si>
    <t>47.71.40</t>
  </si>
  <si>
    <t>Commercio al dettaglio di pellicce e di abbigliamento in pelle</t>
  </si>
  <si>
    <t>47.71.50</t>
  </si>
  <si>
    <t>Commercio al dettaglio di cappelli, ombrelli, guanti e cravatte</t>
  </si>
  <si>
    <t>47.72.10</t>
  </si>
  <si>
    <t>Commercio al dettaglio di calzature e accessori</t>
  </si>
  <si>
    <t>47.72.20</t>
  </si>
  <si>
    <t>Commercio al dettaglio di articoli di pelletteria e da viaggio</t>
  </si>
  <si>
    <t>47.73.10</t>
  </si>
  <si>
    <t>Farmacie</t>
  </si>
  <si>
    <t>47.73.20</t>
  </si>
  <si>
    <t>Commercio al dettaglio in altri esercizi specializzati di medicinali non soggetti a prescrizione medica</t>
  </si>
  <si>
    <t>47.74.00</t>
  </si>
  <si>
    <t>Commercio al dettaglio di articoli medicali e ortopedici in esercizi specializzati</t>
  </si>
  <si>
    <t>47.75.10</t>
  </si>
  <si>
    <t>Commercio al dettaglio di articoli di profumeria, prodotti per toletta e per l'igiene personale</t>
  </si>
  <si>
    <t>47.75.20</t>
  </si>
  <si>
    <t>Erboristerie</t>
  </si>
  <si>
    <t>47.76.10</t>
  </si>
  <si>
    <t>Commercio al dettaglio di fiori e piante</t>
  </si>
  <si>
    <t>47.76.20</t>
  </si>
  <si>
    <t>Commercio al dettaglio di piccoli animali domestici</t>
  </si>
  <si>
    <t>47.77.00</t>
  </si>
  <si>
    <t>Commercio al dettaglio di orologi, articoli di gioielleria e argenteria</t>
  </si>
  <si>
    <t>47.78.10</t>
  </si>
  <si>
    <t>Commercio al dettaglio di mobili per ufficio</t>
  </si>
  <si>
    <t>47.78.20</t>
  </si>
  <si>
    <t>Commercio al dettaglio di materiale per ottica e fotografia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</si>
  <si>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</si>
  <si>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</si>
  <si>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</si>
  <si>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</si>
  <si>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</si>
  <si>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</si>
  <si>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</si>
  <si>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</si>
  <si>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</si>
  <si>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</si>
  <si>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</si>
  <si>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</si>
  <si>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</si>
  <si>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</si>
  <si>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47.78.40</t>
  </si>
  <si>
    <t>Commercio al dettaglio di combustibile per uso domestico e per riscaldamento</t>
  </si>
  <si>
    <t>47.78.50</t>
  </si>
  <si>
    <t>Commercio al dettaglio di armi e munizioni, articoli militari</t>
  </si>
  <si>
    <t>47.78.60</t>
  </si>
  <si>
    <t>Commercio al dettaglio di saponi, detersivi, prodotti per la lucidatura e affini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</si>
  <si>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</si>
  <si>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</si>
  <si>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</si>
  <si>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</si>
  <si>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</si>
  <si>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</si>
  <si>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</si>
  <si>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</si>
  <si>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</si>
  <si>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</si>
  <si>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47.79.10</t>
  </si>
  <si>
    <t>Commercio al dettaglio di libri di seconda mano</t>
  </si>
  <si>
    <t>47.79.20</t>
  </si>
  <si>
    <t>Commercio al dettaglio di mobili usati e oggetti di antiquariato</t>
  </si>
  <si>
    <t>47.79.30</t>
  </si>
  <si>
    <t>Commercio al dettaglio di indumenti e altri oggetti usati</t>
  </si>
  <si>
    <t>47.79.40</t>
  </si>
  <si>
    <t>Case d'asta al dettaglio (escluse aste via internet)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</si>
  <si>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</si>
  <si>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</si>
  <si>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</si>
  <si>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</si>
  <si>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</si>
  <si>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</si>
  <si>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</si>
  <si>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</si>
  <si>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</si>
  <si>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</si>
  <si>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</si>
  <si>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</si>
  <si>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</si>
  <si>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</si>
  <si>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</si>
  <si>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</si>
  <si>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</si>
  <si>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</si>
  <si>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</si>
  <si>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</si>
  <si>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</si>
  <si>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</si>
  <si>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</si>
  <si>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</si>
  <si>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47.91.10</t>
  </si>
  <si>
    <t>Commercio al dettaglio di qualsiasi tipo di prodotto effettuato via internet</t>
  </si>
  <si>
    <t>47.91.20</t>
  </si>
  <si>
    <t>Commercio al dettaglio di qualsiasi tipo di prodotto effettuato per televisione</t>
  </si>
  <si>
    <t>47.91.30</t>
  </si>
  <si>
    <t>Commercio al dettaglio di qualsiasi tipo di prodotto per corrispondenza, radio, telefono</t>
  </si>
  <si>
    <t>47.99.10</t>
  </si>
  <si>
    <t>Commercio al dettaglio di prodotti vari, mediante l'intervento di un dimostratore o di un incaricato alla vendita (porta a porta)</t>
  </si>
  <si>
    <t>47.99.20</t>
  </si>
  <si>
    <t>Commercio effettuato per mezzo di distributori automatici</t>
  </si>
  <si>
    <t>49</t>
  </si>
  <si>
    <t>TRASPORTO TERRESTRE E TRASPORTO MEDIANTE CONDOTTE</t>
  </si>
  <si>
    <t>49.10.00</t>
  </si>
  <si>
    <t>Trasporto ferroviario di passeggeri (interurbano)</t>
  </si>
  <si>
    <t>49.20.00</t>
  </si>
  <si>
    <t>Trasporto ferroviario di merci</t>
  </si>
  <si>
    <t>49.31.00</t>
  </si>
  <si>
    <t>Trasporto terrestre di passeggeri in aree urbane e suburbane</t>
  </si>
  <si>
    <t>49.32.10</t>
  </si>
  <si>
    <t>Trasporto con taxi</t>
  </si>
  <si>
    <t>49.32.20</t>
  </si>
  <si>
    <t>Trasporto mediante noleggio di autovetture da rimessa con conducente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</si>
  <si>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</si>
  <si>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</si>
  <si>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</si>
  <si>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</si>
  <si>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49.41.00</t>
  </si>
  <si>
    <t>Trasporto di merci su strada</t>
  </si>
  <si>
    <t>49.42.00</t>
  </si>
  <si>
    <t>Servizi di trasloco</t>
  </si>
  <si>
    <t>49.50.10</t>
  </si>
  <si>
    <t>Trasporto mediante condotte di gas</t>
  </si>
  <si>
    <t>49.50.20</t>
  </si>
  <si>
    <t>Trasporto mediante condotte di liquidi</t>
  </si>
  <si>
    <t>50</t>
  </si>
  <si>
    <t>TRASPORTO MARITTIMO E PER VIE D'ACQUA</t>
  </si>
  <si>
    <t>50.10.00</t>
  </si>
  <si>
    <t>Trasporto marittimo e costiero di passeggeri</t>
  </si>
  <si>
    <t>50.20.00</t>
  </si>
  <si>
    <t>Trasporto marittimo e costiero di merci</t>
  </si>
  <si>
    <t>50.30.00</t>
  </si>
  <si>
    <t>Trasporto di passeggeri per vie d'acqua interne (inclusi i trasporti lagunari)</t>
  </si>
  <si>
    <t>50.40.00</t>
  </si>
  <si>
    <t>Trasporto di merci per vie d'acqua interne</t>
  </si>
  <si>
    <t>51</t>
  </si>
  <si>
    <t>TRASPORTO AEREO</t>
  </si>
  <si>
    <t>51.10.10</t>
  </si>
  <si>
    <t>Trasporto aereo di linea di passeggeri</t>
  </si>
  <si>
    <t>51.10.20</t>
  </si>
  <si>
    <t>Trasporto aereo non di linea di passeggeri; voli charter</t>
  </si>
  <si>
    <t>51.21.00</t>
  </si>
  <si>
    <t>Trasporto aereo di merci</t>
  </si>
  <si>
    <t>51.22.00</t>
  </si>
  <si>
    <t>Trasporto spaziale</t>
  </si>
  <si>
    <t>52</t>
  </si>
  <si>
    <t>MAGAZZINAGGIO E ATTIVITÀ DI SUPPORTO AI TRASPORTI</t>
  </si>
  <si>
    <t>52.10.10</t>
  </si>
  <si>
    <t>Magazzini di custodia e deposito per conto terzi</t>
  </si>
  <si>
    <t>52.10.20</t>
  </si>
  <si>
    <t>Magazzini frigoriferi per conto terzi</t>
  </si>
  <si>
    <t>52.21.10</t>
  </si>
  <si>
    <t>Gestione di infrastrutture ferroviarie</t>
  </si>
  <si>
    <t>52.21.20</t>
  </si>
  <si>
    <t>Gestione di strade, ponti, gallerie</t>
  </si>
  <si>
    <t>52.21.30</t>
  </si>
  <si>
    <t>Gestione di stazioni per autobus</t>
  </si>
  <si>
    <t>52.21.40</t>
  </si>
  <si>
    <t>Gestione di centri di movimentazione merci (interporti)</t>
  </si>
  <si>
    <t>52.21.50</t>
  </si>
  <si>
    <t>Gestione di parcheggi e autorimesse</t>
  </si>
  <si>
    <t>52.21.60</t>
  </si>
  <si>
    <t>Attività di traino e soccorso stradale</t>
  </si>
  <si>
    <t>52.21.90</t>
  </si>
  <si>
    <t>Altre attività connesse ai trasporti terrestri nca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</si>
  <si>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</si>
  <si>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</si>
  <si>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</si>
  <si>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</si>
  <si>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52.23.00</t>
  </si>
  <si>
    <t>Attività dei servizi connessi al trasporto aereo</t>
  </si>
  <si>
    <t>52.24.10</t>
  </si>
  <si>
    <t>Movimento merci relativo a trasporti aerei</t>
  </si>
  <si>
    <t>52.24.20</t>
  </si>
  <si>
    <t>Movimento merci relativo a trasporti marittimi e fluviali</t>
  </si>
  <si>
    <t>52.24.30</t>
  </si>
  <si>
    <t>Movimento merci relativo a trasporti ferroviari</t>
  </si>
  <si>
    <t>52.24.40</t>
  </si>
  <si>
    <t>Movimento merci relativo ad altri trasporti terrestri</t>
  </si>
  <si>
    <t>52.29.10</t>
  </si>
  <si>
    <t>Spedizionieri e agenzie di operazioni doganali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</si>
  <si>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</si>
  <si>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</si>
  <si>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</si>
  <si>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</si>
  <si>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</si>
  <si>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</si>
  <si>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53.10.00</t>
  </si>
  <si>
    <t>Attività postali con obbligo di servizio universale</t>
  </si>
  <si>
    <t>53.20.00</t>
  </si>
  <si>
    <t>Altre attività postali e di corriere senza obbligo di servizio universale</t>
  </si>
  <si>
    <t>55</t>
  </si>
  <si>
    <t>ALLOGGIO</t>
  </si>
  <si>
    <t>55.10.00</t>
  </si>
  <si>
    <t>Alberghi</t>
  </si>
  <si>
    <t>55.20.10</t>
  </si>
  <si>
    <t>Villaggi turistici</t>
  </si>
  <si>
    <t>55.20.20</t>
  </si>
  <si>
    <t>Ostelli della gioventù</t>
  </si>
  <si>
    <t>55.20.30</t>
  </si>
  <si>
    <t>Rifugi di montagna</t>
  </si>
  <si>
    <t>55.20.40</t>
  </si>
  <si>
    <t>Colonie marine e montane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</si>
  <si>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</si>
  <si>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</si>
  <si>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</si>
  <si>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</si>
  <si>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55.30.00</t>
  </si>
  <si>
    <t>Aree di campeggio e aree attrezzate per camper e roulotte</t>
  </si>
  <si>
    <t>55.90.10</t>
  </si>
  <si>
    <t>Gestione di vagoni letto</t>
  </si>
  <si>
    <t>55.90.20</t>
  </si>
  <si>
    <t>Alloggi per studenti e lavoratori con servizi accessori di tipo alberghiero</t>
  </si>
  <si>
    <t>56</t>
  </si>
  <si>
    <t>ATTIVITÀ DEI SERVIZI DI RISTORAZIONE</t>
  </si>
  <si>
    <t>56.10.11</t>
  </si>
  <si>
    <t>Ristorazione con somministrazione</t>
  </si>
  <si>
    <t>56.10.12</t>
  </si>
  <si>
    <t>Attività di ristorazione connesse alle aziende agricole</t>
  </si>
  <si>
    <t>56.10.20</t>
  </si>
  <si>
    <t>Ristorazione senza somministrazione con preparazione di cibi da asporto</t>
  </si>
  <si>
    <t>56.10.30</t>
  </si>
  <si>
    <t>Gelaterie e pasticcerie</t>
  </si>
  <si>
    <t>56.10.41</t>
  </si>
  <si>
    <t>Gelaterie e pasticcerie ambulanti</t>
  </si>
  <si>
    <t>56.10.42</t>
  </si>
  <si>
    <t>Ristorazione ambulante</t>
  </si>
  <si>
    <t>56.10.50</t>
  </si>
  <si>
    <t>Ristorazione su treni e navi</t>
  </si>
  <si>
    <t>56.21.00</t>
  </si>
  <si>
    <t>Catering per eventi, banqueting</t>
  </si>
  <si>
    <t>56.29.10</t>
  </si>
  <si>
    <t>Mense</t>
  </si>
  <si>
    <t>56.29.20</t>
  </si>
  <si>
    <t>Catering continuativo su base contrattuale</t>
  </si>
  <si>
    <t>56.30.00</t>
  </si>
  <si>
    <t>Bar e altri esercizi simili senza cucina</t>
  </si>
  <si>
    <t>58</t>
  </si>
  <si>
    <t>ATTIVITÀ EDITORIALI</t>
  </si>
  <si>
    <t>58.11.00</t>
  </si>
  <si>
    <t>Edizione di libri</t>
  </si>
  <si>
    <t>58.12.01</t>
  </si>
  <si>
    <t>Pubblicazione di elenchi</t>
  </si>
  <si>
    <t>58.12.02</t>
  </si>
  <si>
    <t>Pubblicazione di mailing list</t>
  </si>
  <si>
    <t>58.13.00</t>
  </si>
  <si>
    <t>Edizione di quotidiani</t>
  </si>
  <si>
    <t>58.14.00</t>
  </si>
  <si>
    <t>Edizione di riviste e periodici</t>
  </si>
  <si>
    <t>58.19.00</t>
  </si>
  <si>
    <t>Altre attività editoriali</t>
  </si>
  <si>
    <t>58.21.00</t>
  </si>
  <si>
    <t>Edizione di giochi per computer</t>
  </si>
  <si>
    <t>58.29.00</t>
  </si>
  <si>
    <t>Edizione di altri software a pacchetto (esclusi giochi per computer)</t>
  </si>
  <si>
    <t>59</t>
  </si>
  <si>
    <t>ATTIVITÀ DI PRODUZIONE CINEMATOGRAFICA, DI VIDEO E DI PROGRAMMI TELEVISIVI, DI REGISTRAZIONI MUSICALI E SONORE</t>
  </si>
  <si>
    <t>59.11.00</t>
  </si>
  <si>
    <t>Attività di produzione cinematografica, di video e di programmi televisivi</t>
  </si>
  <si>
    <t>59.12.00</t>
  </si>
  <si>
    <t>Attività di post-produzione cinematografica, di video e di programmi televisivi</t>
  </si>
  <si>
    <t>59.13.00</t>
  </si>
  <si>
    <t>Attività di distribuzione cinematografica, di video e di programmi televisivi</t>
  </si>
  <si>
    <t>59.14.00</t>
  </si>
  <si>
    <t>Attività di proiezione cinematografica</t>
  </si>
  <si>
    <t>59.20.10</t>
  </si>
  <si>
    <t>Edizione di registrazioni sonore</t>
  </si>
  <si>
    <t>59.20.20</t>
  </si>
  <si>
    <t>Edizione di musica stampata</t>
  </si>
  <si>
    <t>59.20.30</t>
  </si>
  <si>
    <t>Studi di registrazione sonora</t>
  </si>
  <si>
    <t>60</t>
  </si>
  <si>
    <t>ATTIVITÀ DI PROGRAMMAZIONE E TRASMISSIONE</t>
  </si>
  <si>
    <t>60.10.00</t>
  </si>
  <si>
    <t>Trasmissioni radiofoniche</t>
  </si>
  <si>
    <t>60.20.00</t>
  </si>
  <si>
    <t>Programmazione e trasmissioni televisive</t>
  </si>
  <si>
    <t>61</t>
  </si>
  <si>
    <t>TELECOMUNICAZIONI</t>
  </si>
  <si>
    <t>61.10.00</t>
  </si>
  <si>
    <t>Telecomunicazioni fisse</t>
  </si>
  <si>
    <t>61.20.00</t>
  </si>
  <si>
    <t>Telecomunicazioni mobili</t>
  </si>
  <si>
    <t>61.30.00</t>
  </si>
  <si>
    <t>Telecomunicazioni satellitari</t>
  </si>
  <si>
    <t>61.90.10</t>
  </si>
  <si>
    <t>Erogazione di servizi di accesso ad internet (ISP)</t>
  </si>
  <si>
    <t>61.90.20</t>
  </si>
  <si>
    <t>Posto telefonico pubblico ed Internet Point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</si>
  <si>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</si>
  <si>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</si>
  <si>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</si>
  <si>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</si>
  <si>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</si>
  <si>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</si>
  <si>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62.01.00</t>
  </si>
  <si>
    <t>Produzione di software non connesso all'edizione</t>
  </si>
  <si>
    <t>62.02.00</t>
  </si>
  <si>
    <t>Consulenza nel settore delle tecnologie dell'informatica</t>
  </si>
  <si>
    <t>62.03.00</t>
  </si>
  <si>
    <t>Gestione di strutture e apparecchiature informatiche hardware - housing (esclusa la riparazione)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</si>
  <si>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</si>
  <si>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</si>
  <si>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</si>
  <si>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</si>
  <si>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</si>
  <si>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</si>
  <si>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</si>
  <si>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</si>
  <si>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</si>
  <si>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</si>
  <si>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63.11.20</t>
  </si>
  <si>
    <t>Gestione database (attività delle banche dati)</t>
  </si>
  <si>
    <t>63.11.30</t>
  </si>
  <si>
    <t>Hosting e fornitura di servizi applicativi (ASP)</t>
  </si>
  <si>
    <t>63.12.00</t>
  </si>
  <si>
    <t>Portali web</t>
  </si>
  <si>
    <t>63.91.00</t>
  </si>
  <si>
    <t>Attività delle agenzie di stampa</t>
  </si>
  <si>
    <t>63.99.00</t>
  </si>
  <si>
    <t>Altre attività dei servizi di informazione nca</t>
  </si>
  <si>
    <t>64</t>
  </si>
  <si>
    <t>ATTIVITÀ DI SERVIZI FINANZIARI (ESCLUSE LE ASSICURAZIONI E I FONDI PENSIONE)</t>
  </si>
  <si>
    <t>64.11.00</t>
  </si>
  <si>
    <t>Attività della Banca Centrale</t>
  </si>
  <si>
    <t>64.19.10</t>
  </si>
  <si>
    <t>Intermediazione monetaria di istituti monetari diverse dalle Banche centrali</t>
  </si>
  <si>
    <t>64.19.20</t>
  </si>
  <si>
    <t>Fondi comuni di investimento monetario</t>
  </si>
  <si>
    <t>64.19.30</t>
  </si>
  <si>
    <t>Istituti di moneta elettronica (Imel)</t>
  </si>
  <si>
    <t>64.19.40</t>
  </si>
  <si>
    <t>Cassa Depositi e Prestiti</t>
  </si>
  <si>
    <t>64.20.00</t>
  </si>
  <si>
    <t>Attività delle società di partecipazione (holding)</t>
  </si>
  <si>
    <t>64.30.10</t>
  </si>
  <si>
    <t>Fondi comuni di investimento (aperti e chiusi, immobiliari, di mercato mobiliare)</t>
  </si>
  <si>
    <t>64.30.20</t>
  </si>
  <si>
    <t>Sicav (Società di investimento a capitale variabile)</t>
  </si>
  <si>
    <t>64.91.00</t>
  </si>
  <si>
    <t>Leasing finanziario</t>
  </si>
  <si>
    <t>64.92.01</t>
  </si>
  <si>
    <t>Attività dei consorzi di garanzia collettiva fidi</t>
  </si>
  <si>
    <t>64.92.09</t>
  </si>
  <si>
    <t>Altre attività creditizie nca</t>
  </si>
  <si>
    <t>64.99.10</t>
  </si>
  <si>
    <t>Attività di intermediazione mobiliare</t>
  </si>
  <si>
    <t>64.99.20</t>
  </si>
  <si>
    <t>Attività di factoring</t>
  </si>
  <si>
    <t>64.99.30</t>
  </si>
  <si>
    <t>Attività di merchant bank</t>
  </si>
  <si>
    <t>64.99.40</t>
  </si>
  <si>
    <t>Attività delle società veicolo</t>
  </si>
  <si>
    <t>64.99.50</t>
  </si>
  <si>
    <t>Attività di intermediazione in cambi</t>
  </si>
  <si>
    <t>64.99.60</t>
  </si>
  <si>
    <t>Altre intermediazioni finanziarie nca</t>
  </si>
  <si>
    <t>65</t>
  </si>
  <si>
    <t>ASSICURAZIONI, RIASSICURAZIONI E FONDI PENSIONE (ESCLUSE LE ASSICURAZIONI SOCIALI OBBLIGATORIE)</t>
  </si>
  <si>
    <t>65.11.00</t>
  </si>
  <si>
    <t>Assicurazioni sulla vita</t>
  </si>
  <si>
    <t>65.12.00</t>
  </si>
  <si>
    <t>Assicurazioni diverse da quelle sulla vita</t>
  </si>
  <si>
    <t>65.20.00</t>
  </si>
  <si>
    <t>Attività di riassicurazione</t>
  </si>
  <si>
    <t>65.30.10</t>
  </si>
  <si>
    <t>Attività dei fondi pensione aperti</t>
  </si>
  <si>
    <t>65.30.20</t>
  </si>
  <si>
    <t>Attività dei fondi pensione negoziali</t>
  </si>
  <si>
    <t>65.30.30</t>
  </si>
  <si>
    <t>Attività dei fondi pensione preesistenti</t>
  </si>
  <si>
    <t>66</t>
  </si>
  <si>
    <t>ATTIVITÀ AUSILIARIE DEI SERVIZI FINANZIARI E DELLE ATTIVITÀ ASSICURATIVE</t>
  </si>
  <si>
    <t>66.11.00</t>
  </si>
  <si>
    <t>Amministrazione di mercati finanziari</t>
  </si>
  <si>
    <t>66.12.00</t>
  </si>
  <si>
    <t>Attività di negoziazione di contratti relativi a titoli e merci</t>
  </si>
  <si>
    <t>66.19.10</t>
  </si>
  <si>
    <t>Attività di gestione ed elaborazione di pagamenti tramite carta di credito</t>
  </si>
  <si>
    <t>66.19.21</t>
  </si>
  <si>
    <t>Promotori finanziari</t>
  </si>
  <si>
    <t>66.19.22</t>
  </si>
  <si>
    <t>Agenti, mediatori e procacciatori in prodotti finanziari</t>
  </si>
  <si>
    <t>66.19.30</t>
  </si>
  <si>
    <t>Attività delle società fiduciarie di amministrazione</t>
  </si>
  <si>
    <t>66.19.40</t>
  </si>
  <si>
    <t>Attività di Bancoposta</t>
  </si>
  <si>
    <t>66.19.50</t>
  </si>
  <si>
    <t>Servizi di trasferimento di denaro (money transfer)</t>
  </si>
  <si>
    <t>66.21.00</t>
  </si>
  <si>
    <t>Attività dei periti e liquidatori indipendenti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</si>
  <si>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</si>
  <si>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</si>
  <si>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</si>
  <si>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</si>
  <si>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</si>
  <si>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</si>
  <si>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</si>
  <si>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</si>
  <si>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</si>
  <si>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</si>
  <si>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</si>
  <si>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</si>
  <si>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66.30.00</t>
  </si>
  <si>
    <t>Gestione di fondi comuni di investimento e dei fondi pensione</t>
  </si>
  <si>
    <t>68</t>
  </si>
  <si>
    <t>ATTIVITÀ IMMOBILIARI</t>
  </si>
  <si>
    <t>68.10.00</t>
  </si>
  <si>
    <t>Compravendita di beni immobili effettuata su beni propri</t>
  </si>
  <si>
    <t>68.20.01</t>
  </si>
  <si>
    <t>Locazione immobiliare di beni propri o in leasing (affitto)</t>
  </si>
  <si>
    <t>68.20.02</t>
  </si>
  <si>
    <t>Affitto di aziende</t>
  </si>
  <si>
    <t>68.31.00</t>
  </si>
  <si>
    <t>Attività di mediazione immobiliare</t>
  </si>
  <si>
    <t>68.32.00</t>
  </si>
  <si>
    <t>Amministrazione di condomini e gestione di beni immobili per conto terzi</t>
  </si>
  <si>
    <t>69</t>
  </si>
  <si>
    <t>ATTIVITÀ LEGALI E CONTABILITÀ</t>
  </si>
  <si>
    <t>69.10.10</t>
  </si>
  <si>
    <t>Attività degli studi legali</t>
  </si>
  <si>
    <t>69.10.20</t>
  </si>
  <si>
    <t>Attività degli studi notarili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</si>
  <si>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</si>
  <si>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</si>
  <si>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</si>
  <si>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</si>
  <si>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</si>
  <si>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</si>
  <si>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</si>
  <si>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</si>
  <si>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</si>
  <si>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</si>
  <si>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69.20.20</t>
  </si>
  <si>
    <t>Attività delle società di revisione e certificazione di bilanci</t>
  </si>
  <si>
    <t>69.20.30</t>
  </si>
  <si>
    <t>Attività dei consulenti del lavoro</t>
  </si>
  <si>
    <t>70</t>
  </si>
  <si>
    <t xml:space="preserve">ATTIVITÀ DI DIREZIONE AZIENDALE E DI CONSULENZA GESTIONALE </t>
  </si>
  <si>
    <t>70.10.00</t>
  </si>
  <si>
    <t>Attività delle holding impegnate nelle attività gestionali (holding operative)</t>
  </si>
  <si>
    <t>70.21.00</t>
  </si>
  <si>
    <t>Pubbliche relazioni e comunicazione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</si>
  <si>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</si>
  <si>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</si>
  <si>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</si>
  <si>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</si>
  <si>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</si>
  <si>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</si>
  <si>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71.11.00</t>
  </si>
  <si>
    <t>Attività degli studi di architettura</t>
  </si>
  <si>
    <t>71.12.10</t>
  </si>
  <si>
    <t>Attività degli studi di ingegneria</t>
  </si>
  <si>
    <t>71.12.20</t>
  </si>
  <si>
    <t>Servizi di progettazione di ingegneria integrata</t>
  </si>
  <si>
    <t>71.12.30</t>
  </si>
  <si>
    <t>Attività tecniche svolte da geometri</t>
  </si>
  <si>
    <t>71.12.40</t>
  </si>
  <si>
    <t>Attività di cartografia e aerofotogrammetria</t>
  </si>
  <si>
    <t>71.12.50</t>
  </si>
  <si>
    <t>Attività di studio geologico e di prospezione geognostica e mineraria</t>
  </si>
  <si>
    <t>71.20.10</t>
  </si>
  <si>
    <t>Collaudi e analisi tecniche di prodotti</t>
  </si>
  <si>
    <t>71.20.21</t>
  </si>
  <si>
    <t>Controllo di qualità e certificazione di prodotti, processi e sistemi</t>
  </si>
  <si>
    <t>71.20.22</t>
  </si>
  <si>
    <t>Attività per la tutela di beni di produzione controllata</t>
  </si>
  <si>
    <t>72</t>
  </si>
  <si>
    <t>RICERCA SCIENTIFICA E SVILUPPO</t>
  </si>
  <si>
    <t>72.11.00</t>
  </si>
  <si>
    <t>Ricerca e sviluppo sperimentale nel campo delle biotecnologie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</si>
  <si>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</si>
  <si>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</si>
  <si>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</si>
  <si>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</si>
  <si>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72.20.00</t>
  </si>
  <si>
    <t>Ricerca e sviluppo sperimentale nel campo delle scienze sociali e umanistiche</t>
  </si>
  <si>
    <t>73</t>
  </si>
  <si>
    <t>PUBBLICITÀ E RICERCHE DI MERCATO</t>
  </si>
  <si>
    <t>73.11.01</t>
  </si>
  <si>
    <t>Ideazione di campagne pubblicitarie</t>
  </si>
  <si>
    <t>73.11.02</t>
  </si>
  <si>
    <t>Conduzione di campagne di marketing e altri servizi pubblicitari</t>
  </si>
  <si>
    <t>73.12.00</t>
  </si>
  <si>
    <t>Attività delle concessionarie e degli altri intermediari di servizi pubblicitari</t>
  </si>
  <si>
    <t>73.20.00</t>
  </si>
  <si>
    <t>Ricerche di mercato e sondaggi di opinione</t>
  </si>
  <si>
    <t>74</t>
  </si>
  <si>
    <t>ALTRE ATTIVITÀ PROFESSIONALI, SCIENTIFICHE E TECNICHE</t>
  </si>
  <si>
    <t>74.10.10</t>
  </si>
  <si>
    <t>Attività di design di moda e design industriale</t>
  </si>
  <si>
    <t>74.10.21</t>
  </si>
  <si>
    <t>Attività dei disegnatori grafici di pagine web</t>
  </si>
  <si>
    <t>74.10.29</t>
  </si>
  <si>
    <t>Altre attività dei disegnatori grafici</t>
  </si>
  <si>
    <t>74.10.30</t>
  </si>
  <si>
    <t>Attività dei disegnatori tecnici</t>
  </si>
  <si>
    <t>74.10.90</t>
  </si>
  <si>
    <t>Altre attività di design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</si>
  <si>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</si>
  <si>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</si>
  <si>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</si>
  <si>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</si>
  <si>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</si>
  <si>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</si>
  <si>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74.20.20</t>
  </si>
  <si>
    <t>Laboratori fotografici per lo sviluppo e la stampa</t>
  </si>
  <si>
    <t>74.30.00</t>
  </si>
  <si>
    <t>Traduzione e interpretariato</t>
  </si>
  <si>
    <t>74.90.11</t>
  </si>
  <si>
    <t>Consulenza agraria fornita da agronomi</t>
  </si>
  <si>
    <t>74.90.12</t>
  </si>
  <si>
    <t>Consulenza agraria fornita da agrotecnici e periti agrari</t>
  </si>
  <si>
    <t>74.90.21</t>
  </si>
  <si>
    <t>Consulenza sulla sicurezza ed igiene dei posti di lavoro</t>
  </si>
  <si>
    <t>74.90.29</t>
  </si>
  <si>
    <t>Altra attività di consulenza in materia di sicurezza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</si>
  <si>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</si>
  <si>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</si>
  <si>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</si>
  <si>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</si>
  <si>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</si>
  <si>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</si>
  <si>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</si>
  <si>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</si>
  <si>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</si>
  <si>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</si>
  <si>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</si>
  <si>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</si>
  <si>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75.00.00</t>
  </si>
  <si>
    <t>Servizi veterinari</t>
  </si>
  <si>
    <t>77</t>
  </si>
  <si>
    <t>ATTIVITÀ DI NOLEGGIO E LEASING OPERATIVO</t>
  </si>
  <si>
    <t>77.11.00</t>
  </si>
  <si>
    <t>Noleggio di autovetture ed autoveicoli leggeri</t>
  </si>
  <si>
    <t>77.12.00</t>
  </si>
  <si>
    <t>Noleggio di autocarri e di altri veicoli pesanti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</si>
  <si>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</si>
  <si>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</si>
  <si>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</si>
  <si>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</si>
  <si>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</si>
  <si>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</si>
  <si>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77.22.00</t>
  </si>
  <si>
    <t>Noleggio di videocassette, Cd, Dvd e dischi contenenti audiovisivi o videogame</t>
  </si>
  <si>
    <t>77.29.10</t>
  </si>
  <si>
    <t>Noleggio di biancheria da tavola, da letto, da bagno e di articoli di vestiario</t>
  </si>
  <si>
    <t>77.29.90</t>
  </si>
  <si>
    <t>Noleggio di altri beni per uso personale e domestico nca (escluse le attrezzature sportive e ricreative)</t>
  </si>
  <si>
    <t>77.31.00</t>
  </si>
  <si>
    <t>Noleggio di macchine e attrezzature agricole</t>
  </si>
  <si>
    <t>77.32.00</t>
  </si>
  <si>
    <t>Noleggio di macchine e attrezzature per lavori edili e di genio civile</t>
  </si>
  <si>
    <t>77.33.00</t>
  </si>
  <si>
    <t>Noleggio di macchine e attrezzature per ufficio (inclusi i computer)</t>
  </si>
  <si>
    <t>77.34.00</t>
  </si>
  <si>
    <t>Noleggio di mezzi di trasporto marittimo e fluviale</t>
  </si>
  <si>
    <t>77.35.00</t>
  </si>
  <si>
    <t>Noleggio di mezzi di trasporto aereo</t>
  </si>
  <si>
    <t>77.39.10</t>
  </si>
  <si>
    <t>Noleggio di altri mezzi di trasporto terrestri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</si>
  <si>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</si>
  <si>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</si>
  <si>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</si>
  <si>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</si>
  <si>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</si>
  <si>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</si>
  <si>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</si>
  <si>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</si>
  <si>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</si>
  <si>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</si>
  <si>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77.40.00</t>
  </si>
  <si>
    <t>Concessione dei diritti di sfruttamento di proprietà intellettuale e prodotti simili (escluse le opere protette dal copyright)</t>
  </si>
  <si>
    <t>78</t>
  </si>
  <si>
    <t xml:space="preserve">ATTIVITÀ DI RICERCA, SELEZIONE, FORNITURA DI PERSONALE </t>
  </si>
  <si>
    <t>78.10.00</t>
  </si>
  <si>
    <t>Servizi di ricerca, selezione, collocamento e supporto per il ricollocamento di personale</t>
  </si>
  <si>
    <t>78.20.00</t>
  </si>
  <si>
    <t>Attività delle agenzie di fornitura di lavoro temporaneo (interinale)</t>
  </si>
  <si>
    <t>78.30.00</t>
  </si>
  <si>
    <t>Altre attività di fornitura e gestione di risorse umane (staff leasing)</t>
  </si>
  <si>
    <t>79</t>
  </si>
  <si>
    <t>ATTIVITÀ DEI SERVIZI DELLE AGENZIE DI VIAGGIO, DEI TOUR OPERATOR E SERVIZI DI PRENOTAZIONE E ATTIVITÀ CONNESSE</t>
  </si>
  <si>
    <t>79.11.00</t>
  </si>
  <si>
    <t>Attività delle agenzie di viaggio</t>
  </si>
  <si>
    <t>79.12.00</t>
  </si>
  <si>
    <t>Attività dei tour operator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</si>
  <si>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</si>
  <si>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</si>
  <si>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</si>
  <si>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</si>
  <si>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79.90.20</t>
  </si>
  <si>
    <t>Attività delle guide e degli accompagnatori turistici</t>
  </si>
  <si>
    <t>80</t>
  </si>
  <si>
    <t>SERVIZI DI VIGILANZA E INVESTIGAZIONE</t>
  </si>
  <si>
    <t>80.10.00</t>
  </si>
  <si>
    <t>Servizi di vigilanza privata</t>
  </si>
  <si>
    <t>80.20.00</t>
  </si>
  <si>
    <t>Servizi connessi ai sistemi di vigilanza</t>
  </si>
  <si>
    <t>80.30.00</t>
  </si>
  <si>
    <t>Servizi di investigazione privata</t>
  </si>
  <si>
    <t>81</t>
  </si>
  <si>
    <t>ATTIVITÀ DI SERVIZI PER EDIFICI E PAESAGGIO</t>
  </si>
  <si>
    <t>81.10.00</t>
  </si>
  <si>
    <t>Servizi integrati di gestione agli edifici</t>
  </si>
  <si>
    <t>81.21.00</t>
  </si>
  <si>
    <t>Pulizia generale (non specializzata) di edifici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</si>
  <si>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</si>
  <si>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</si>
  <si>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</si>
  <si>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</si>
  <si>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81.29.10</t>
  </si>
  <si>
    <t>Servizi di disinfestazione</t>
  </si>
  <si>
    <t>81.29.91</t>
  </si>
  <si>
    <t>Pulizia e lavaggio di aree pubbliche, rimozione di neve e ghiaccio</t>
  </si>
  <si>
    <t>81.29.99</t>
  </si>
  <si>
    <t>Altre attività di pulizia nca</t>
  </si>
  <si>
    <t>81.30.00</t>
  </si>
  <si>
    <t>Cura e manutenzione del paesaggio (inclusi parchi, giardini e aiuole)</t>
  </si>
  <si>
    <t>82</t>
  </si>
  <si>
    <t>ATTIVITÀ DI SUPPORTO PER LE FUNZIONI D'UFFICIO E ALTRI SERVIZI DI SUPPORTO ALLE IMPRESE</t>
  </si>
  <si>
    <t>82.11.01</t>
  </si>
  <si>
    <t>Servizi integrati di supporto per le funzioni d'ufficio</t>
  </si>
  <si>
    <t>82.11.02</t>
  </si>
  <si>
    <t>Gestione di uffici temporanei, uffici residence</t>
  </si>
  <si>
    <t>82.19.01</t>
  </si>
  <si>
    <t>Spedizione di materiale propagandistico, compilazione e gestione di indirizzi</t>
  </si>
  <si>
    <t>82.19.09</t>
  </si>
  <si>
    <t>Servizi di fotocopiatura, preparazione di documenti e altre attività di supporto specializzate per le funzioni d'ufficio</t>
  </si>
  <si>
    <t>82.20.00</t>
  </si>
  <si>
    <t>Attività dei call center</t>
  </si>
  <si>
    <t>82.30.00</t>
  </si>
  <si>
    <t>Organizzazione di convegni e fiere</t>
  </si>
  <si>
    <t>82.91.10</t>
  </si>
  <si>
    <t>Attività di agenzie di recupero crediti</t>
  </si>
  <si>
    <t>82.91.20</t>
  </si>
  <si>
    <t>Agenzie di informazioni commerciali</t>
  </si>
  <si>
    <t>82.92.10</t>
  </si>
  <si>
    <t>Imballaggio e confezionamento di generi alimentari</t>
  </si>
  <si>
    <t>82.92.20</t>
  </si>
  <si>
    <t>Imballaggio e confezionamento di generi non alimentari</t>
  </si>
  <si>
    <t>82.99.10</t>
  </si>
  <si>
    <t>Imprese di gestione esattoriale</t>
  </si>
  <si>
    <t>82.99.20</t>
  </si>
  <si>
    <t>Agenzie di distribuzione di libri, giornali e riviste</t>
  </si>
  <si>
    <t>82.99.30</t>
  </si>
  <si>
    <t>Servizi di gestione di pubblici mercati e pese pubbliche</t>
  </si>
  <si>
    <t>82.99.40</t>
  </si>
  <si>
    <t>Richiesta certificati e disbrigo pratiche</t>
  </si>
  <si>
    <t>82.99.91</t>
  </si>
  <si>
    <t>Servizi di stenotipia</t>
  </si>
  <si>
    <t>82.99.99</t>
  </si>
  <si>
    <t>Altri servizi di sostegno alle imprese nca</t>
  </si>
  <si>
    <t>AMMINISTRAZIONE PUBBLICA E DIFESA; ASSICURAZIONE SOCIALE OBBLIGATORIA</t>
  </si>
  <si>
    <t>84</t>
  </si>
  <si>
    <t>84.11.10</t>
  </si>
  <si>
    <t>Attività degli organi legislativi ed esecutivi, centrali e locali; amministrazione finanziaria; amministrazioni regionali, provinciali e comunali</t>
  </si>
  <si>
    <t>84.11.20</t>
  </si>
  <si>
    <t>Attività di pianificazione generale e servizi statistici generali</t>
  </si>
  <si>
    <t>84.12.10</t>
  </si>
  <si>
    <t>Regolamentazione dell'attività degli organismi preposti alla sanità</t>
  </si>
  <si>
    <t>84.12.20</t>
  </si>
  <si>
    <t>Regolamentazione dell'attività degli organismi preposti all'istruzione</t>
  </si>
  <si>
    <t>84.12.30</t>
  </si>
  <si>
    <t>Regolamentazione dell'attività degli organismi preposti alla gestione di progetti per l'edilizia abitativa e l'assetto del territorio e per la tutela dell'ambiente</t>
  </si>
  <si>
    <t>84.12.40</t>
  </si>
  <si>
    <t>Regolamentazione dell'attività degli organismi preposti ai servizi ricreativi, culturali e sociali vari</t>
  </si>
  <si>
    <t>84.13.10</t>
  </si>
  <si>
    <t>Regolamentazione degli affari concernenti i combustibili e l'energia</t>
  </si>
  <si>
    <t>84.13.20</t>
  </si>
  <si>
    <t>Regolamentazione degli affari e servizi concernenti l'agricoltura, silvicoltura, caccia e pesca</t>
  </si>
  <si>
    <t>84.13.30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</si>
  <si>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</si>
  <si>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84.13.40</t>
  </si>
  <si>
    <t>Regolamentazione degli affari e servizi concernenti la costruzione di strade</t>
  </si>
  <si>
    <t>84.13.50</t>
  </si>
  <si>
    <t>Regolamentazione degli affari e servizi concernenti la costruzione di opere per la navigazione interna e marittima</t>
  </si>
  <si>
    <t>84.13.60</t>
  </si>
  <si>
    <t>Regolamentazione degli affari e servizi concernenti i trasporti e le comunicazioni</t>
  </si>
  <si>
    <t>84.13.70</t>
  </si>
  <si>
    <t>Regolamentazione degli affari e servizi concernenti il commercio interno</t>
  </si>
  <si>
    <t>84.13.80</t>
  </si>
  <si>
    <t>Regolamentazione degli affari e servizi concernenti il turismo</t>
  </si>
  <si>
    <t>84.13.90</t>
  </si>
  <si>
    <t>Regolamentazione di altri affari e servizi economici</t>
  </si>
  <si>
    <t>84.21.00</t>
  </si>
  <si>
    <t>Affari esteri</t>
  </si>
  <si>
    <t>84.22.00</t>
  </si>
  <si>
    <t>Difesa nazionale</t>
  </si>
  <si>
    <t>84.23.00</t>
  </si>
  <si>
    <t>Giustizia ed attività giudiziarie</t>
  </si>
  <si>
    <t>84.24.00</t>
  </si>
  <si>
    <t>Ordine pubblico e sicurezza nazionale</t>
  </si>
  <si>
    <t>84.25.10</t>
  </si>
  <si>
    <t>Attività dei vigili del fuoco</t>
  </si>
  <si>
    <t>84.25.20</t>
  </si>
  <si>
    <t>Attività di protezione civile</t>
  </si>
  <si>
    <t>84.30.00</t>
  </si>
  <si>
    <t>Assicurazione sociale obbligatoria</t>
  </si>
  <si>
    <t>ISTRUZIONE</t>
  </si>
  <si>
    <t>85</t>
  </si>
  <si>
    <t>85.10.00</t>
  </si>
  <si>
    <t>Istruzione di grado preparatorio: scuole dell'infanzia, scuole speciali collegate a quelle primarie</t>
  </si>
  <si>
    <t>85.20.00</t>
  </si>
  <si>
    <t>Istruzione primaria: scuole elementari</t>
  </si>
  <si>
    <t>85.31.10</t>
  </si>
  <si>
    <t>Istruzione secondaria di primo grado: scuole medie</t>
  </si>
  <si>
    <t>85.31.20</t>
  </si>
  <si>
    <t>Istruzione secondaria di secondo grado di formazione generale: licei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</si>
  <si>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</si>
  <si>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</si>
  <si>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</si>
  <si>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</si>
  <si>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</si>
  <si>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</si>
  <si>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</si>
  <si>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</si>
  <si>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85.41.00</t>
  </si>
  <si>
    <t>Istruzione e formazione tecnica superiore (IFTS)</t>
  </si>
  <si>
    <t>85.42.00</t>
  </si>
  <si>
    <t>Istruzione universitaria e post-universitaria; accademie e conservatori</t>
  </si>
  <si>
    <t>85.51.00</t>
  </si>
  <si>
    <t>Corsi sportivi e ricreativi</t>
  </si>
  <si>
    <t>85.52.01</t>
  </si>
  <si>
    <t>Corsi di danza</t>
  </si>
  <si>
    <t>85.52.09</t>
  </si>
  <si>
    <t>Altra formazione culturale</t>
  </si>
  <si>
    <t>85.53.00</t>
  </si>
  <si>
    <t>Autoscuole, scuole di pilotaggio e nautiche</t>
  </si>
  <si>
    <t>85.59.10</t>
  </si>
  <si>
    <t>Università popolare</t>
  </si>
  <si>
    <t>85.59.20</t>
  </si>
  <si>
    <t>Corsi di formazione e corsi di aggiornamento professionale</t>
  </si>
  <si>
    <t>85.59.30</t>
  </si>
  <si>
    <t>Scuole e corsi di lingua</t>
  </si>
  <si>
    <t>85.59.90</t>
  </si>
  <si>
    <t>Altri servizi di istruzione nca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</si>
  <si>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</si>
  <si>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</si>
  <si>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</si>
  <si>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</si>
  <si>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</si>
  <si>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</si>
  <si>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86.10.10</t>
  </si>
  <si>
    <t>Ospedali e case di cura generici</t>
  </si>
  <si>
    <t>86.10.20</t>
  </si>
  <si>
    <t>Ospedali e case di cura specialistici</t>
  </si>
  <si>
    <t>86.10.30</t>
  </si>
  <si>
    <t>Istituti, cliniche e policlinici universitari</t>
  </si>
  <si>
    <t>86.10.40</t>
  </si>
  <si>
    <t>Ospedali e case di cura per lunga degenza</t>
  </si>
  <si>
    <t>86.21.00</t>
  </si>
  <si>
    <t>Servizi degli studi medici di medicina generale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</si>
  <si>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</si>
  <si>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</si>
  <si>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</si>
  <si>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</si>
  <si>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</si>
  <si>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</si>
  <si>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</si>
  <si>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</si>
  <si>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</si>
  <si>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</si>
  <si>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</si>
  <si>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</si>
  <si>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</si>
  <si>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</si>
  <si>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86.23.00</t>
  </si>
  <si>
    <t>Attività degli studi odontoiatrici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</si>
  <si>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</si>
  <si>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</si>
  <si>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</si>
  <si>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</si>
  <si>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</si>
  <si>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</si>
  <si>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86.90.21</t>
  </si>
  <si>
    <t>Fisioterapia</t>
  </si>
  <si>
    <t>86.90.29</t>
  </si>
  <si>
    <t>Altre attività paramediche indipendenti nca</t>
  </si>
  <si>
    <t>86.90.30</t>
  </si>
  <si>
    <t>Attività svolta da psicologi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</si>
  <si>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</si>
  <si>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</si>
  <si>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</si>
  <si>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</si>
  <si>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</si>
  <si>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</si>
  <si>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87.10.00</t>
  </si>
  <si>
    <t>Strutture di assistenza infermieristica residenziale per anziani</t>
  </si>
  <si>
    <t>87.20.00</t>
  </si>
  <si>
    <t>Strutture di assistenza residenziale per persone affette da ritardi mentali, disturbi mentali o che abusano di sostanze stupefacenti</t>
  </si>
  <si>
    <t>87.30.00</t>
  </si>
  <si>
    <t>Strutture di assistenza residenziale per anziani e disabili</t>
  </si>
  <si>
    <t>87.90.00</t>
  </si>
  <si>
    <t>Altre strutture di assistenza sociale residenziale</t>
  </si>
  <si>
    <t>88</t>
  </si>
  <si>
    <t>ASSISTENZA SOCIALE NON RESIDENZIALE</t>
  </si>
  <si>
    <t>88.10.00</t>
  </si>
  <si>
    <t>Assistenza sociale non residenziale per anziani e disabili</t>
  </si>
  <si>
    <t>88.91.00</t>
  </si>
  <si>
    <t>Servizi di asili nido; assistenza diurna per minori disabili</t>
  </si>
  <si>
    <t>88.99.00</t>
  </si>
  <si>
    <t>Altre attività di assistenza sociale non residenziale nca</t>
  </si>
  <si>
    <t>90</t>
  </si>
  <si>
    <t>ATTIVITÀ CREATIVE, ARTISTICHE E DI INTRATTENIMENTO</t>
  </si>
  <si>
    <t>90.01.01</t>
  </si>
  <si>
    <t>Attività nel campo della recitazione</t>
  </si>
  <si>
    <t>90.01.09</t>
  </si>
  <si>
    <t>Altre rappresentazioni artistiche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</si>
  <si>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</si>
  <si>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</si>
  <si>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</si>
  <si>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</si>
  <si>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</si>
  <si>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</si>
  <si>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</si>
  <si>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</si>
  <si>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</si>
  <si>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</si>
  <si>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</si>
  <si>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</si>
  <si>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90.04.00</t>
  </si>
  <si>
    <t>Gestione di teatri, sale da concerto e altre strutture artistiche</t>
  </si>
  <si>
    <t>91</t>
  </si>
  <si>
    <t>ATTIVITÀ DI BIBLIOTECHE, ARCHIVI, MUSEI ED ALTRE ATTIVITÀ CULTURALI</t>
  </si>
  <si>
    <t>91.01.00</t>
  </si>
  <si>
    <t>Attività di biblioteche ed archivi</t>
  </si>
  <si>
    <t>91.02.00</t>
  </si>
  <si>
    <t>Attività di musei</t>
  </si>
  <si>
    <t>91.03.00</t>
  </si>
  <si>
    <t>Gestione di luoghi e monumenti storici e attrazioni simili</t>
  </si>
  <si>
    <t>91.04.00</t>
  </si>
  <si>
    <t>Attività degli orti botanici, dei giardini zoologici e delle riserve naturali</t>
  </si>
  <si>
    <t>92</t>
  </si>
  <si>
    <t>ATTIVITÀ RIGUARDANTI LE LOTTERIE, LE SCOMMESSE, LE CASE DA GIOCO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</si>
  <si>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</si>
  <si>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</si>
  <si>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</si>
  <si>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</si>
  <si>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</si>
  <si>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</si>
  <si>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</si>
  <si>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</si>
  <si>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93.11.10</t>
  </si>
  <si>
    <t>Gestione di stadi</t>
  </si>
  <si>
    <t>93.11.20</t>
  </si>
  <si>
    <t>Gestione di piscine</t>
  </si>
  <si>
    <t>93.11.30</t>
  </si>
  <si>
    <t>Gestione di impianti sportivi polivalenti</t>
  </si>
  <si>
    <t>93.11.90</t>
  </si>
  <si>
    <t>Gestione di altri impianti sportivi nca</t>
  </si>
  <si>
    <t>93.12.00</t>
  </si>
  <si>
    <t>Attività di club sportivi</t>
  </si>
  <si>
    <t>93.13.00</t>
  </si>
  <si>
    <t>Gestione di palestre</t>
  </si>
  <si>
    <t>93.19.10</t>
  </si>
  <si>
    <t>Enti e organizzazioni sportive, promozione di eventi sportivi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</si>
  <si>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</si>
  <si>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</si>
  <si>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</si>
  <si>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</si>
  <si>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</si>
  <si>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</si>
  <si>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93.21.00</t>
  </si>
  <si>
    <t>Parchi di divertimento e parchi tematici</t>
  </si>
  <si>
    <t>93.29.10</t>
  </si>
  <si>
    <t>Discoteche, sale da ballo night-club e simili</t>
  </si>
  <si>
    <t>93.29.20</t>
  </si>
  <si>
    <t>Gestione di stabilimenti balneari: marittimi, lacuali e fluviali</t>
  </si>
  <si>
    <t>93.29.30</t>
  </si>
  <si>
    <t>Sale giochi e biliardi</t>
  </si>
  <si>
    <t>93.29.90</t>
  </si>
  <si>
    <t>Altre attività di intrattenimento e di divertimento nca</t>
  </si>
  <si>
    <t>94</t>
  </si>
  <si>
    <t>ATTIVITÀ DI ORGANIZZAZIONI ASSOCIATIVE</t>
  </si>
  <si>
    <t>94.11.00</t>
  </si>
  <si>
    <t>Attività di organizzazione di datori di lavoro, federazioni di industria, commercio, artigianato e servizi, associazioni, unioni, federazioni fra istituzioni</t>
  </si>
  <si>
    <t>94.12.10</t>
  </si>
  <si>
    <t>Attività di federazioni e consigli di ordini e collegi professionali</t>
  </si>
  <si>
    <t>94.12.20</t>
  </si>
  <si>
    <t>Attività di associazioni professionali</t>
  </si>
  <si>
    <t>94.20.00</t>
  </si>
  <si>
    <t>Attività dei sindacati di lavoratori dipendenti</t>
  </si>
  <si>
    <t>94.91.00</t>
  </si>
  <si>
    <t>Attività delle organizzazioni religiose nell'esercizio del culto</t>
  </si>
  <si>
    <t>94.92.00</t>
  </si>
  <si>
    <t>Attività dei partiti e delle associazioni politiche</t>
  </si>
  <si>
    <t>94.99.10</t>
  </si>
  <si>
    <t>Attività di organizzazioni per la tutela degli interessi e dei diritti dei cittadini</t>
  </si>
  <si>
    <t>94.99.20</t>
  </si>
  <si>
    <t>Attività di organizzazioni che perseguono fini culturali, ricreativi e la coltivazione di hobby</t>
  </si>
  <si>
    <t>94.99.30</t>
  </si>
  <si>
    <t>Attività di organizzazioni patriottiche e associazioni combattentistiche</t>
  </si>
  <si>
    <t>94.99.40</t>
  </si>
  <si>
    <t>Attività di organizzazioni per la cooperazione e la solidarietà internazionale</t>
  </si>
  <si>
    <t>94.99.50</t>
  </si>
  <si>
    <t>Attività di organizzazioni per la filantropia</t>
  </si>
  <si>
    <t>94.99.60</t>
  </si>
  <si>
    <t>Attività di organizzazioni per la promozione e la difesa degli animali e dell'ambiente</t>
  </si>
  <si>
    <t>94.99.90</t>
  </si>
  <si>
    <t>Attività di altre organizzazioni associative nca</t>
  </si>
  <si>
    <t>95</t>
  </si>
  <si>
    <t>RIPARAZIONE DI COMPUTER E DI BENI PER USO PERSONALE E PER LA CASA</t>
  </si>
  <si>
    <t>95.11.00</t>
  </si>
  <si>
    <t>Riparazione e manutenzione di computer e periferiche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</si>
  <si>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</si>
  <si>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</si>
  <si>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</si>
  <si>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</si>
  <si>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95.21.00</t>
  </si>
  <si>
    <t>Riparazione di prodotti elettronici di consumo audio e video</t>
  </si>
  <si>
    <t>95.22.01</t>
  </si>
  <si>
    <t>Riparazione di elettrodomestici e di articoli per la casa</t>
  </si>
  <si>
    <t>95.22.02</t>
  </si>
  <si>
    <t>Riparazione di articoli per il giardinaggio</t>
  </si>
  <si>
    <t>95.23.00</t>
  </si>
  <si>
    <t>Riparazione di calzature e articoli da viaggio in pelle, cuoio o in altri materiali simili</t>
  </si>
  <si>
    <t>95.24.01</t>
  </si>
  <si>
    <t>Riparazione di mobili e di oggetti di arredamento</t>
  </si>
  <si>
    <t>95.24.02</t>
  </si>
  <si>
    <t>Laboratori di tappezzeria</t>
  </si>
  <si>
    <t>95.25.00</t>
  </si>
  <si>
    <t>Riparazione di orologi e di gioielli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</si>
  <si>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</si>
  <si>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</si>
  <si>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</si>
  <si>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</si>
  <si>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</si>
  <si>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</si>
  <si>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</si>
  <si>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</si>
  <si>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</si>
  <si>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</si>
  <si>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</si>
  <si>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</si>
  <si>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96.01.10</t>
  </si>
  <si>
    <t>Attività delle lavanderie industriali</t>
  </si>
  <si>
    <t>96.01.20</t>
  </si>
  <si>
    <t>Altre lavanderie, tintorie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</si>
  <si>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</si>
  <si>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</si>
  <si>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</si>
  <si>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</si>
  <si>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</si>
  <si>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</si>
  <si>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96.03.00</t>
  </si>
  <si>
    <t>Servizi di pompe funebri e attività connesse</t>
  </si>
  <si>
    <t>96.04.10</t>
  </si>
  <si>
    <t>Servizi di centri per il benessere fisico (esclusi gli stabilimenti termali)</t>
  </si>
  <si>
    <t>96.04.20</t>
  </si>
  <si>
    <t>Stabilimenti termali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</si>
  <si>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</si>
  <si>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</si>
  <si>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</si>
  <si>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</si>
  <si>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</si>
  <si>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</si>
  <si>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</si>
  <si>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</si>
  <si>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</si>
  <si>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</si>
  <si>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</si>
  <si>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</si>
  <si>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</si>
  <si>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</si>
  <si>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97.00.00</t>
  </si>
  <si>
    <t>Attività di famiglie e convivenze come datori di lavoro per personale domestico</t>
  </si>
  <si>
    <t>98</t>
  </si>
  <si>
    <t xml:space="preserve">PRODUZIONE DI BENI E SERVIZI INDIFFERENZIATI PER USO PROPRIO DA PARTE DI FAMIGLIE E CONVIVENZE </t>
  </si>
  <si>
    <t>98.10.00</t>
  </si>
  <si>
    <t>Produzione di beni indifferenziati per uso proprio da parte di famiglie e convivenze</t>
  </si>
  <si>
    <t>98.20.00</t>
  </si>
  <si>
    <t>Produzione di servizi indifferenziati per uso proprio da parte di famiglie e convivenze</t>
  </si>
  <si>
    <t>ORGANIZZAZIONI ED ORGANISMI EXTRATERRITORIALI</t>
  </si>
  <si>
    <t>99</t>
  </si>
  <si>
    <t>99.00.00</t>
  </si>
  <si>
    <t>Organizzazioni ed organismi extraterritoriali</t>
  </si>
  <si>
    <t xml:space="preserve">Descrizione </t>
  </si>
  <si>
    <t>Codice ateco</t>
  </si>
  <si>
    <t xml:space="preserve">durata </t>
  </si>
  <si>
    <t xml:space="preserve">Società consortile a responsabilità limitata </t>
  </si>
  <si>
    <t>Anno</t>
  </si>
  <si>
    <t>Durata  della garanzia in mesi</t>
  </si>
  <si>
    <t>Valori in  k€</t>
  </si>
  <si>
    <t xml:space="preserve">Oneri finanziari </t>
  </si>
  <si>
    <t xml:space="preserve">Imposte </t>
  </si>
  <si>
    <t>Utile/reddito</t>
  </si>
  <si>
    <t xml:space="preserve">Immobilizzazioni </t>
  </si>
  <si>
    <t xml:space="preserve">Totale Attivo </t>
  </si>
  <si>
    <t xml:space="preserve">Patrimonio Netto </t>
  </si>
  <si>
    <t xml:space="preserve">(+/-) Saldo Gestione Straord. </t>
  </si>
  <si>
    <t xml:space="preserve">Totale Passivo </t>
  </si>
  <si>
    <t xml:space="preserve">Risultato operativo </t>
  </si>
  <si>
    <t xml:space="preserve">Totale costi di produzione </t>
  </si>
  <si>
    <t>Totale valore della produzione</t>
  </si>
  <si>
    <t>Debiti per operazione in proposta</t>
  </si>
  <si>
    <t xml:space="preserve">Altri debiti verso banche </t>
  </si>
  <si>
    <t>Ipotesi:</t>
  </si>
  <si>
    <t xml:space="preserve">Scegliere una durata </t>
  </si>
  <si>
    <t>Definitivo</t>
  </si>
  <si>
    <t>Previsionale</t>
  </si>
  <si>
    <t xml:space="preserve">Capitale circolante </t>
  </si>
  <si>
    <t xml:space="preserve">Altre passività </t>
  </si>
  <si>
    <t xml:space="preserve">Importo dell'Operazione finanziaria </t>
  </si>
  <si>
    <t xml:space="preserve">Tipologia di Operazione finanziaria </t>
  </si>
  <si>
    <t>Capitale per il rafforzamento delle attività generali dell'impresa</t>
  </si>
  <si>
    <t>n.b. compilare tutte le celle in giallo</t>
  </si>
  <si>
    <t>n.b. compilare tutte le celle in giallo manualmente (senza utilizzare formule o funzione di copia e incolla)</t>
  </si>
  <si>
    <t xml:space="preserve">Scegliere la finalità dell'operazione finanziaria </t>
  </si>
  <si>
    <t xml:space="preserve">Creazione di nuove imprese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</si>
</sst>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_ ;\-#,##0\ "/>
    <numFmt numFmtId="165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i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4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1" fontId="0" fillId="0" borderId="0" xfId="0" applyNumberFormat="1" applyAlignment="1" applyProtection="1">
      <alignment horizontal="center"/>
      <protection locked="0"/>
    </xf>
    <xf numFmtId="41" fontId="2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41" fontId="0" fillId="0" borderId="0" xfId="0" applyNumberFormat="1" applyAlignment="1" applyProtection="1">
      <alignment horizontal="left"/>
      <protection locked="0"/>
    </xf>
    <xf numFmtId="41" fontId="10" fillId="0" borderId="0" xfId="0" applyNumberFormat="1" applyFont="1" applyAlignment="1">
      <alignment horizontal="center"/>
    </xf>
    <xf numFmtId="41" fontId="2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/>
    <xf numFmtId="41" fontId="0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Border="1"/>
    <xf numFmtId="49" fontId="14" fillId="0" borderId="0" xfId="0" applyNumberFormat="1" applyFont="1" applyFill="1" applyBorder="1" applyAlignment="1">
      <alignment vertical="top" wrapText="1"/>
    </xf>
    <xf numFmtId="49" fontId="15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/>
    <xf numFmtId="49" fontId="16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vertical="top" wrapText="1"/>
    </xf>
    <xf numFmtId="0" fontId="18" fillId="3" borderId="0" xfId="0" applyFont="1" applyFill="1"/>
    <xf numFmtId="0" fontId="2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3" fillId="0" borderId="2" xfId="0" applyFont="1" applyBorder="1" applyAlignment="1">
      <alignment horizontal="center" vertical="top" wrapText="1"/>
    </xf>
  </cellXfs>
  <cellStyles count="1">
    <cellStyle name="Normale" xfId="0" builtinId="0"/>
  </cellStyles>
  <dxfs count="72">
    <dxf>
      <font>
        <b val="0"/>
        <i val="0"/>
        <color auto="1"/>
      </font>
    </dxf>
    <dxf>
      <fill>
        <patternFill>
          <bgColor rgb="FFFFFF00"/>
        </patternFill>
      </fill>
    </dxf>
    <dxf>
      <font>
        <b val="0"/>
        <i val="0"/>
        <color auto="1"/>
      </font>
    </dxf>
    <dxf>
      <font>
        <b/>
        <i val="0"/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B15" fmlaRange="$Z$20:$Z$27" noThreeD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21</xdr:row>
      <xdr:rowOff>104774</xdr:rowOff>
    </xdr:from>
    <xdr:to>
      <xdr:col>8</xdr:col>
      <xdr:colOff>838200</xdr:colOff>
      <xdr:row>37</xdr:row>
      <xdr:rowOff>161923</xdr:rowOff>
    </xdr:to>
    <xdr:sp macro="" textlink="" fLocksText="0">
      <xdr:nvSpPr>
        <xdr:cNvPr id="3" name="CasellaDiTesto 2"/>
        <xdr:cNvSpPr txBox="1"/>
      </xdr:nvSpPr>
      <xdr:spPr>
        <a:xfrm>
          <a:off x="28576" y="3143249"/>
          <a:ext cx="9153524" cy="310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 baseline="0"/>
            <a:t>Descrivere la motivazione  e l'utilizzo dell'operazione finanziaria  richiesta in coerenza con la finalità  prescelta (come richiesto ai sensi dell'art 37 del Regolamento UE 1303/2013)</a:t>
          </a:r>
        </a:p>
        <a:p>
          <a:endParaRPr lang="it-IT" sz="1100" b="0" i="1" baseline="0"/>
        </a:p>
        <a:p>
          <a:r>
            <a:rPr lang="it-IT" sz="1100" b="0" i="1" baseline="0"/>
            <a:t> </a:t>
          </a:r>
        </a:p>
        <a:p>
          <a:endParaRPr lang="it-IT" sz="1100" b="1" i="1"/>
        </a:p>
      </xdr:txBody>
    </xdr:sp>
    <xdr:clientData/>
  </xdr:twoCellAnchor>
  <xdr:twoCellAnchor>
    <xdr:from>
      <xdr:col>0</xdr:col>
      <xdr:colOff>19049</xdr:colOff>
      <xdr:row>61</xdr:row>
      <xdr:rowOff>57149</xdr:rowOff>
    </xdr:from>
    <xdr:to>
      <xdr:col>8</xdr:col>
      <xdr:colOff>847724</xdr:colOff>
      <xdr:row>71</xdr:row>
      <xdr:rowOff>171450</xdr:rowOff>
    </xdr:to>
    <xdr:sp macro="" textlink="" fLocksText="0">
      <xdr:nvSpPr>
        <xdr:cNvPr id="4" name="CasellaDiTesto 3"/>
        <xdr:cNvSpPr txBox="1"/>
      </xdr:nvSpPr>
      <xdr:spPr>
        <a:xfrm>
          <a:off x="19049" y="10544174"/>
          <a:ext cx="9134475" cy="2019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/>
            <a:t>Inserire</a:t>
          </a:r>
          <a:r>
            <a:rPr lang="it-IT" sz="1100" b="0" i="1" baseline="0"/>
            <a:t> le ipotesi relative alle poste che si discostano in modo rilevante da quelle dell'ultimo bilancio Definitivo (ovvero approvato)</a:t>
          </a:r>
        </a:p>
        <a:p>
          <a:endParaRPr lang="it-IT" sz="1100" b="0" i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2179320</xdr:colOff>
          <xdr:row>14</xdr:row>
          <xdr:rowOff>7620</xdr:rowOff>
        </xdr:from>
        <xdr:to>
          <xdr:col>2</xdr:col>
          <xdr:colOff>0</xdr:colOff>
          <xdr:row>15</xdr:row>
          <xdr:rowOff>22860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16</xdr:row>
          <xdr:rowOff>175260</xdr:rowOff>
        </xdr:from>
        <xdr:to>
          <xdr:col>3</xdr:col>
          <xdr:colOff>449580</xdr:colOff>
          <xdr:row>18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18</xdr:row>
          <xdr:rowOff>0</xdr:rowOff>
        </xdr:from>
        <xdr:to>
          <xdr:col>3</xdr:col>
          <xdr:colOff>449580</xdr:colOff>
          <xdr:row>19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18</xdr:row>
          <xdr:rowOff>182880</xdr:rowOff>
        </xdr:from>
        <xdr:to>
          <xdr:col>3</xdr:col>
          <xdr:colOff>449580</xdr:colOff>
          <xdr:row>20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16</xdr:row>
          <xdr:rowOff>175260</xdr:rowOff>
        </xdr:from>
        <xdr:to>
          <xdr:col>7</xdr:col>
          <xdr:colOff>449580</xdr:colOff>
          <xdr:row>18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18</xdr:row>
          <xdr:rowOff>0</xdr:rowOff>
        </xdr:from>
        <xdr:to>
          <xdr:col>7</xdr:col>
          <xdr:colOff>449580</xdr:colOff>
          <xdr:row>19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18</xdr:row>
          <xdr:rowOff>182880</xdr:rowOff>
        </xdr:from>
        <xdr:to>
          <xdr:col>7</xdr:col>
          <xdr:colOff>449580</xdr:colOff>
          <xdr:row>20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20</xdr:row>
          <xdr:rowOff>0</xdr:rowOff>
        </xdr:from>
        <xdr:to>
          <xdr:col>3</xdr:col>
          <xdr:colOff>449580</xdr:colOff>
          <xdr:row>21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I1338"/>
  <sheetViews>
    <sheetView tabSelected="1" zoomScaleNormal="100" workbookViewId="0">
      <selection activeCell="A15" sqref="A15"/>
    </sheetView>
  </sheetViews>
  <sheetFormatPr defaultRowHeight="14.4" x14ac:dyDescent="0.3"/>
  <cols>
    <col min="1" max="1" width="32.109375" customWidth="1"/>
    <col min="2" max="9" width="13.33203125" customWidth="1"/>
    <col min="10" max="10" width="5.6640625" customWidth="1"/>
    <col min="18" max="21" width="9.109375" style="37"/>
    <col min="22" max="22" width="34.6640625" style="40" customWidth="1"/>
    <col min="23" max="24" width="9.109375" style="40"/>
    <col min="25" max="25" width="13.44140625" style="40" customWidth="1"/>
    <col min="26" max="26" width="14.109375" style="40" customWidth="1"/>
    <col min="27" max="31" width="9.109375" style="40"/>
    <col min="32" max="32" width="16.88671875" style="40" customWidth="1"/>
    <col min="33" max="35" width="9.109375" style="40"/>
  </cols>
  <sheetData>
    <row r="1" spans="1:33" ht="15" x14ac:dyDescent="0.25">
      <c r="A1" s="29" t="s">
        <v>1</v>
      </c>
      <c r="B1" s="25"/>
      <c r="G1" s="36" t="s">
        <v>2688</v>
      </c>
    </row>
    <row r="2" spans="1:33" ht="4.5" customHeight="1" x14ac:dyDescent="0.25">
      <c r="A2" s="29"/>
      <c r="AF2" s="41"/>
    </row>
    <row r="3" spans="1:33" ht="15" x14ac:dyDescent="0.25">
      <c r="A3" s="29" t="s">
        <v>14</v>
      </c>
      <c r="B3" s="50"/>
      <c r="C3" s="50"/>
      <c r="D3" s="50"/>
      <c r="U3" s="38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 t="s">
        <v>2660</v>
      </c>
      <c r="AG3" s="41"/>
    </row>
    <row r="4" spans="1:33" ht="4.5" customHeight="1" x14ac:dyDescent="0.25">
      <c r="A4" s="29"/>
      <c r="U4" s="38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x14ac:dyDescent="0.3">
      <c r="A5" s="29" t="s">
        <v>0</v>
      </c>
      <c r="B5" s="25"/>
      <c r="U5" s="38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2" t="s">
        <v>30</v>
      </c>
      <c r="AG5" s="41"/>
    </row>
    <row r="6" spans="1:33" ht="6.75" customHeight="1" x14ac:dyDescent="0.3">
      <c r="A6" s="29"/>
      <c r="U6" s="38"/>
      <c r="V6" s="41"/>
      <c r="W6" s="41"/>
      <c r="X6" s="41"/>
      <c r="Y6" s="41" t="s">
        <v>3</v>
      </c>
      <c r="Z6" s="41"/>
      <c r="AA6" s="41"/>
      <c r="AB6" s="41"/>
      <c r="AC6" s="41"/>
      <c r="AD6" s="41"/>
      <c r="AE6" s="41"/>
      <c r="AF6" s="43" t="s">
        <v>32</v>
      </c>
      <c r="AG6" s="41"/>
    </row>
    <row r="7" spans="1:33" ht="15" x14ac:dyDescent="0.25">
      <c r="A7" s="29" t="s">
        <v>2659</v>
      </c>
      <c r="B7" t="str">
        <f>IF(B5="","",VLOOKUP(B5,'Codice Ateco '!A3:B1318,2,TRUE))</f>
        <v/>
      </c>
      <c r="U7" s="38"/>
      <c r="V7" s="41" t="s">
        <v>2</v>
      </c>
      <c r="W7" s="41"/>
      <c r="X7" s="41"/>
      <c r="Y7" s="44"/>
      <c r="Z7" s="41"/>
      <c r="AA7" s="41"/>
      <c r="AB7" s="41"/>
      <c r="AC7" s="41"/>
      <c r="AD7" s="41"/>
      <c r="AE7" s="41"/>
      <c r="AF7" s="43" t="s">
        <v>34</v>
      </c>
      <c r="AG7" s="41"/>
    </row>
    <row r="8" spans="1:33" ht="6" customHeight="1" x14ac:dyDescent="0.25">
      <c r="A8" s="29"/>
      <c r="U8" s="38"/>
      <c r="V8" s="41"/>
      <c r="W8" s="41"/>
      <c r="X8" s="41"/>
      <c r="Y8" s="44" t="s">
        <v>8</v>
      </c>
      <c r="Z8" s="41"/>
      <c r="AA8" s="41"/>
      <c r="AB8" s="41"/>
      <c r="AC8" s="41"/>
      <c r="AD8" s="41"/>
      <c r="AE8" s="41"/>
      <c r="AF8" s="43" t="s">
        <v>36</v>
      </c>
      <c r="AG8" s="41"/>
    </row>
    <row r="9" spans="1:33" ht="1.5" customHeight="1" x14ac:dyDescent="0.25">
      <c r="A9" s="29"/>
      <c r="B9" s="52"/>
      <c r="C9" s="52"/>
      <c r="D9" s="52"/>
      <c r="E9" s="52"/>
      <c r="F9" s="52"/>
      <c r="U9" s="38"/>
      <c r="V9" s="41" t="s">
        <v>5</v>
      </c>
      <c r="W9" s="41"/>
      <c r="X9" s="41"/>
      <c r="Y9" s="44" t="s">
        <v>9</v>
      </c>
      <c r="Z9" s="41"/>
      <c r="AA9" s="41"/>
      <c r="AB9" s="41"/>
      <c r="AC9" s="41"/>
      <c r="AD9" s="41"/>
      <c r="AE9" s="41"/>
      <c r="AF9" s="43" t="s">
        <v>38</v>
      </c>
      <c r="AG9" s="41"/>
    </row>
    <row r="10" spans="1:33" ht="6.75" customHeight="1" x14ac:dyDescent="0.25">
      <c r="A10" s="29"/>
      <c r="G10" s="17"/>
      <c r="U10" s="38"/>
      <c r="V10" s="41" t="s">
        <v>4</v>
      </c>
      <c r="W10" s="41"/>
      <c r="X10" s="41"/>
      <c r="Y10" s="44" t="s">
        <v>10</v>
      </c>
      <c r="Z10" s="41"/>
      <c r="AA10" s="41"/>
      <c r="AB10" s="41"/>
      <c r="AC10" s="41"/>
      <c r="AD10" s="41"/>
      <c r="AE10" s="41"/>
      <c r="AF10" s="43" t="s">
        <v>40</v>
      </c>
      <c r="AG10" s="41"/>
    </row>
    <row r="11" spans="1:33" x14ac:dyDescent="0.3">
      <c r="A11" s="29" t="s">
        <v>2686</v>
      </c>
      <c r="B11" s="50"/>
      <c r="C11" s="50"/>
      <c r="D11" s="50"/>
      <c r="U11" s="38"/>
      <c r="V11" s="41" t="s">
        <v>6</v>
      </c>
      <c r="W11" s="41"/>
      <c r="X11" s="41"/>
      <c r="Y11" s="44" t="s">
        <v>2687</v>
      </c>
      <c r="Z11" s="41"/>
      <c r="AA11" s="41"/>
      <c r="AB11" s="41"/>
      <c r="AC11" s="41"/>
      <c r="AD11" s="41"/>
      <c r="AE11" s="41"/>
      <c r="AF11" s="43" t="s">
        <v>42</v>
      </c>
      <c r="AG11" s="41"/>
    </row>
    <row r="12" spans="1:33" ht="6" customHeight="1" x14ac:dyDescent="0.25">
      <c r="A12" s="29"/>
      <c r="U12" s="38"/>
      <c r="V12" s="41" t="s">
        <v>7</v>
      </c>
      <c r="W12" s="41"/>
      <c r="X12" s="41"/>
      <c r="Y12" s="44" t="s">
        <v>11</v>
      </c>
      <c r="Z12" s="41"/>
      <c r="AA12" s="41"/>
      <c r="AB12" s="41"/>
      <c r="AC12" s="41"/>
      <c r="AD12" s="41"/>
      <c r="AE12" s="41"/>
      <c r="AF12" s="43" t="s">
        <v>44</v>
      </c>
      <c r="AG12" s="41"/>
    </row>
    <row r="13" spans="1:33" ht="15" x14ac:dyDescent="0.25">
      <c r="A13" s="29" t="s">
        <v>2685</v>
      </c>
      <c r="B13" s="26"/>
      <c r="U13" s="38"/>
      <c r="V13" s="41"/>
      <c r="W13" s="41"/>
      <c r="X13" s="41"/>
      <c r="Y13" s="44" t="s">
        <v>12</v>
      </c>
      <c r="Z13" s="41"/>
      <c r="AA13" s="41"/>
      <c r="AB13" s="41"/>
      <c r="AC13" s="41"/>
      <c r="AD13" s="41"/>
      <c r="AE13" s="41"/>
      <c r="AF13" s="43" t="s">
        <v>46</v>
      </c>
      <c r="AG13" s="41"/>
    </row>
    <row r="14" spans="1:33" ht="6.75" customHeight="1" x14ac:dyDescent="0.25">
      <c r="A14" s="29"/>
      <c r="U14" s="38"/>
      <c r="V14" s="41"/>
      <c r="W14" s="41"/>
      <c r="X14" s="41"/>
      <c r="Y14" s="44" t="s">
        <v>13</v>
      </c>
      <c r="Z14" s="41"/>
      <c r="AA14" s="41"/>
      <c r="AB14" s="41"/>
      <c r="AC14" s="41"/>
      <c r="AD14" s="41"/>
      <c r="AE14" s="41"/>
      <c r="AF14" s="43" t="s">
        <v>48</v>
      </c>
      <c r="AG14" s="41"/>
    </row>
    <row r="15" spans="1:33" ht="15" x14ac:dyDescent="0.25">
      <c r="A15" s="29" t="s">
        <v>2664</v>
      </c>
      <c r="B15" s="25">
        <v>1</v>
      </c>
      <c r="C15" s="51" t="s">
        <v>2680</v>
      </c>
      <c r="D15" s="51"/>
      <c r="U15" s="38"/>
      <c r="V15" s="41" t="s">
        <v>14</v>
      </c>
      <c r="W15" s="41"/>
      <c r="X15" s="41"/>
      <c r="Y15" s="41"/>
      <c r="Z15" s="41"/>
      <c r="AA15" s="41"/>
      <c r="AB15" s="41"/>
      <c r="AC15" s="41"/>
      <c r="AD15" s="41"/>
      <c r="AE15" s="41"/>
      <c r="AF15" s="43" t="s">
        <v>50</v>
      </c>
      <c r="AG15" s="41"/>
    </row>
    <row r="16" spans="1:33" ht="5.25" customHeight="1" x14ac:dyDescent="0.25">
      <c r="U16" s="38"/>
      <c r="V16" s="41"/>
      <c r="W16" s="41"/>
      <c r="X16" s="41"/>
      <c r="Y16" s="44"/>
      <c r="Z16" s="41"/>
      <c r="AA16" s="41"/>
      <c r="AB16" s="41"/>
      <c r="AC16" s="41"/>
      <c r="AD16" s="41"/>
      <c r="AE16" s="41"/>
      <c r="AF16" s="43" t="s">
        <v>52</v>
      </c>
      <c r="AG16" s="41"/>
    </row>
    <row r="17" spans="1:33" x14ac:dyDescent="0.3">
      <c r="A17" s="29" t="s">
        <v>2690</v>
      </c>
      <c r="U17" s="38"/>
      <c r="V17" s="41" t="s">
        <v>17</v>
      </c>
      <c r="W17" s="41"/>
      <c r="X17" s="41"/>
      <c r="Y17" s="44"/>
      <c r="Z17" s="41"/>
      <c r="AA17" s="41"/>
      <c r="AB17" s="41"/>
      <c r="AC17" s="41"/>
      <c r="AD17" s="41"/>
      <c r="AE17" s="41"/>
      <c r="AF17" s="43" t="s">
        <v>54</v>
      </c>
      <c r="AG17" s="41"/>
    </row>
    <row r="18" spans="1:33" x14ac:dyDescent="0.3">
      <c r="A18" s="39" t="s">
        <v>9</v>
      </c>
      <c r="E18" s="39" t="s">
        <v>11</v>
      </c>
      <c r="U18" s="38"/>
      <c r="V18" s="41" t="s">
        <v>18</v>
      </c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56</v>
      </c>
      <c r="AG18" s="41"/>
    </row>
    <row r="19" spans="1:33" x14ac:dyDescent="0.3">
      <c r="A19" s="39" t="s">
        <v>10</v>
      </c>
      <c r="E19" s="39" t="s">
        <v>12</v>
      </c>
      <c r="U19" s="38"/>
      <c r="V19" s="41" t="s">
        <v>19</v>
      </c>
      <c r="W19" s="41"/>
      <c r="X19" s="41"/>
      <c r="Y19" s="41"/>
      <c r="Z19" s="41" t="s">
        <v>2661</v>
      </c>
      <c r="AA19" s="41"/>
      <c r="AB19" s="41"/>
      <c r="AC19" s="41"/>
      <c r="AD19" s="41"/>
      <c r="AE19" s="41"/>
      <c r="AF19" s="43" t="s">
        <v>58</v>
      </c>
      <c r="AG19" s="41"/>
    </row>
    <row r="20" spans="1:33" x14ac:dyDescent="0.3">
      <c r="A20" s="39" t="s">
        <v>2687</v>
      </c>
      <c r="E20" s="39" t="s">
        <v>13</v>
      </c>
      <c r="U20" s="38"/>
      <c r="V20" s="41" t="s">
        <v>20</v>
      </c>
      <c r="W20" s="41"/>
      <c r="X20" s="41"/>
      <c r="Y20" s="41"/>
      <c r="Z20" s="41"/>
      <c r="AA20" s="41"/>
      <c r="AB20" s="41"/>
      <c r="AC20" s="41"/>
      <c r="AD20" s="41"/>
      <c r="AE20" s="41"/>
      <c r="AF20" s="43" t="s">
        <v>60</v>
      </c>
      <c r="AG20" s="41"/>
    </row>
    <row r="21" spans="1:33" x14ac:dyDescent="0.3">
      <c r="A21" s="39" t="s">
        <v>2691</v>
      </c>
      <c r="U21" s="38"/>
      <c r="V21" s="41" t="s">
        <v>21</v>
      </c>
      <c r="W21" s="41"/>
      <c r="X21" s="41"/>
      <c r="Y21" s="41"/>
      <c r="Z21" s="41">
        <v>12</v>
      </c>
      <c r="AA21" s="41"/>
      <c r="AB21" s="41"/>
      <c r="AC21" s="41"/>
      <c r="AD21" s="41"/>
      <c r="AE21" s="41"/>
      <c r="AF21" s="43" t="s">
        <v>62</v>
      </c>
      <c r="AG21" s="41"/>
    </row>
    <row r="22" spans="1:33" x14ac:dyDescent="0.3">
      <c r="U22" s="38"/>
      <c r="V22" s="41" t="s">
        <v>22</v>
      </c>
      <c r="W22" s="41"/>
      <c r="X22" s="41"/>
      <c r="Y22" s="41"/>
      <c r="Z22" s="41">
        <v>24</v>
      </c>
      <c r="AA22" s="41"/>
      <c r="AB22" s="41"/>
      <c r="AC22" s="41"/>
      <c r="AD22" s="41"/>
      <c r="AE22" s="41"/>
      <c r="AF22" s="43" t="s">
        <v>64</v>
      </c>
      <c r="AG22" s="41"/>
    </row>
    <row r="23" spans="1:33" ht="15" x14ac:dyDescent="0.25">
      <c r="U23" s="38"/>
      <c r="V23" s="41" t="s">
        <v>16</v>
      </c>
      <c r="W23" s="41"/>
      <c r="X23" s="41"/>
      <c r="Y23" s="41"/>
      <c r="Z23" s="41">
        <v>36</v>
      </c>
      <c r="AA23" s="41"/>
      <c r="AB23" s="41"/>
      <c r="AC23" s="41"/>
      <c r="AD23" s="41"/>
      <c r="AE23" s="41"/>
      <c r="AF23" s="43" t="s">
        <v>66</v>
      </c>
      <c r="AG23" s="41"/>
    </row>
    <row r="24" spans="1:33" ht="15" x14ac:dyDescent="0.25">
      <c r="U24" s="38"/>
      <c r="V24" s="41" t="s">
        <v>23</v>
      </c>
      <c r="W24" s="41"/>
      <c r="X24" s="41"/>
      <c r="Y24" s="41"/>
      <c r="Z24" s="41">
        <v>48</v>
      </c>
      <c r="AA24" s="41"/>
      <c r="AB24" s="41"/>
      <c r="AC24" s="41"/>
      <c r="AD24" s="41"/>
      <c r="AE24" s="41"/>
      <c r="AF24" s="43" t="s">
        <v>68</v>
      </c>
      <c r="AG24" s="41"/>
    </row>
    <row r="25" spans="1:33" x14ac:dyDescent="0.3">
      <c r="U25" s="38"/>
      <c r="V25" s="41" t="s">
        <v>2662</v>
      </c>
      <c r="W25" s="41"/>
      <c r="X25" s="41"/>
      <c r="Y25" s="41"/>
      <c r="Z25" s="41">
        <v>60</v>
      </c>
      <c r="AA25" s="41"/>
      <c r="AB25" s="41"/>
      <c r="AC25" s="41"/>
      <c r="AD25" s="41"/>
      <c r="AE25" s="41"/>
      <c r="AF25" s="43" t="s">
        <v>70</v>
      </c>
      <c r="AG25" s="41"/>
    </row>
    <row r="26" spans="1:33" ht="15" x14ac:dyDescent="0.25">
      <c r="U26" s="38"/>
      <c r="V26" s="41" t="s">
        <v>15</v>
      </c>
      <c r="W26" s="41"/>
      <c r="X26" s="41"/>
      <c r="Y26" s="41"/>
      <c r="Z26" s="41">
        <v>72</v>
      </c>
      <c r="AA26" s="41"/>
      <c r="AB26" s="41"/>
      <c r="AC26" s="41"/>
      <c r="AD26" s="41"/>
      <c r="AE26" s="41"/>
      <c r="AF26" s="43" t="s">
        <v>72</v>
      </c>
      <c r="AG26" s="41"/>
    </row>
    <row r="27" spans="1:33" ht="15" x14ac:dyDescent="0.25">
      <c r="U27" s="38"/>
      <c r="V27" s="41" t="s">
        <v>24</v>
      </c>
      <c r="W27" s="41"/>
      <c r="X27" s="41"/>
      <c r="Y27" s="41"/>
      <c r="Z27" s="41">
        <v>84</v>
      </c>
      <c r="AA27" s="41"/>
      <c r="AB27" s="41"/>
      <c r="AC27" s="41"/>
      <c r="AD27" s="41"/>
      <c r="AE27" s="41"/>
      <c r="AF27" s="43" t="s">
        <v>74</v>
      </c>
      <c r="AG27" s="41"/>
    </row>
    <row r="28" spans="1:33" ht="15" x14ac:dyDescent="0.25">
      <c r="U28" s="38"/>
      <c r="V28" s="41" t="s">
        <v>25</v>
      </c>
      <c r="W28" s="41"/>
      <c r="X28" s="41"/>
      <c r="Y28" s="41"/>
      <c r="Z28" s="41"/>
      <c r="AA28" s="41"/>
      <c r="AB28" s="41"/>
      <c r="AC28" s="41"/>
      <c r="AD28" s="41"/>
      <c r="AE28" s="41"/>
      <c r="AF28" s="43" t="s">
        <v>76</v>
      </c>
      <c r="AG28" s="41"/>
    </row>
    <row r="29" spans="1:33" ht="15" x14ac:dyDescent="0.25">
      <c r="U29" s="38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3" t="s">
        <v>78</v>
      </c>
      <c r="AG29" s="41"/>
    </row>
    <row r="30" spans="1:33" ht="15" x14ac:dyDescent="0.25">
      <c r="U30" s="38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3" t="s">
        <v>80</v>
      </c>
      <c r="AG30" s="41"/>
    </row>
    <row r="31" spans="1:33" ht="15" x14ac:dyDescent="0.25">
      <c r="U31" s="38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3" t="s">
        <v>82</v>
      </c>
      <c r="AG31" s="41"/>
    </row>
    <row r="32" spans="1:33" ht="15" x14ac:dyDescent="0.25">
      <c r="U32" s="38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3" t="s">
        <v>84</v>
      </c>
      <c r="AG32" s="41"/>
    </row>
    <row r="33" spans="1:33" ht="15" x14ac:dyDescent="0.25">
      <c r="U33" s="38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3" t="s">
        <v>86</v>
      </c>
      <c r="AG33" s="41"/>
    </row>
    <row r="34" spans="1:33" ht="15" x14ac:dyDescent="0.25">
      <c r="U34" s="38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 t="s">
        <v>88</v>
      </c>
      <c r="AG34" s="41"/>
    </row>
    <row r="35" spans="1:33" ht="15" x14ac:dyDescent="0.25">
      <c r="B35" s="49"/>
      <c r="C35" s="49"/>
      <c r="D35" s="49"/>
      <c r="E35" s="49"/>
      <c r="F35" s="49"/>
      <c r="G35" s="49"/>
      <c r="H35" s="49"/>
      <c r="I35" s="49"/>
      <c r="U35" s="38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 t="s">
        <v>90</v>
      </c>
      <c r="AG35" s="41"/>
    </row>
    <row r="36" spans="1:33" ht="15" x14ac:dyDescent="0.25">
      <c r="U36" s="38"/>
      <c r="V36" s="41">
        <v>2013</v>
      </c>
      <c r="W36" s="41"/>
      <c r="X36" s="41"/>
      <c r="Y36" s="41"/>
      <c r="Z36" s="41"/>
      <c r="AA36" s="41"/>
      <c r="AB36" s="41"/>
      <c r="AC36" s="41"/>
      <c r="AD36" s="41"/>
      <c r="AE36" s="41"/>
      <c r="AF36" s="43" t="s">
        <v>92</v>
      </c>
      <c r="AG36" s="41"/>
    </row>
    <row r="37" spans="1:33" ht="15" x14ac:dyDescent="0.25">
      <c r="U37" s="38"/>
      <c r="V37" s="41">
        <v>2014</v>
      </c>
      <c r="W37" s="41"/>
      <c r="X37" s="41"/>
      <c r="Y37" s="41"/>
      <c r="Z37" s="41"/>
      <c r="AA37" s="41"/>
      <c r="AB37" s="41"/>
      <c r="AC37" s="41"/>
      <c r="AD37" s="41"/>
      <c r="AE37" s="41"/>
      <c r="AF37" s="43" t="s">
        <v>94</v>
      </c>
      <c r="AG37" s="41"/>
    </row>
    <row r="38" spans="1:33" ht="15" x14ac:dyDescent="0.25">
      <c r="U38" s="38"/>
      <c r="V38" s="41">
        <v>2015</v>
      </c>
      <c r="W38" s="41"/>
      <c r="X38" s="41"/>
      <c r="Y38" s="41"/>
      <c r="Z38" s="41"/>
      <c r="AA38" s="41"/>
      <c r="AB38" s="41"/>
      <c r="AC38" s="41"/>
      <c r="AD38" s="41"/>
      <c r="AE38" s="41"/>
      <c r="AF38" s="43" t="s">
        <v>96</v>
      </c>
      <c r="AG38" s="41"/>
    </row>
    <row r="39" spans="1:33" ht="15" x14ac:dyDescent="0.25">
      <c r="A39" s="13"/>
      <c r="U39" s="38"/>
      <c r="V39" s="41">
        <v>2016</v>
      </c>
      <c r="W39" s="41"/>
      <c r="X39" s="41"/>
      <c r="Y39" s="41"/>
      <c r="Z39" s="41"/>
      <c r="AA39" s="41"/>
      <c r="AB39" s="41"/>
      <c r="AC39" s="41"/>
      <c r="AD39" s="41"/>
      <c r="AE39" s="41"/>
      <c r="AF39" s="43" t="s">
        <v>98</v>
      </c>
      <c r="AG39" s="41"/>
    </row>
    <row r="40" spans="1:33" x14ac:dyDescent="0.3">
      <c r="A40" s="22" t="s">
        <v>2665</v>
      </c>
      <c r="C40" s="47" t="s">
        <v>2689</v>
      </c>
      <c r="D40" s="48"/>
      <c r="E40" s="48"/>
      <c r="F40" s="48"/>
      <c r="G40" s="48"/>
      <c r="H40" s="48"/>
      <c r="I40" s="48"/>
      <c r="U40" s="38"/>
      <c r="V40" s="41">
        <v>2017</v>
      </c>
      <c r="W40" s="41"/>
      <c r="X40" s="41"/>
      <c r="Y40" s="41"/>
      <c r="Z40" s="41"/>
      <c r="AA40" s="41"/>
      <c r="AB40" s="41"/>
      <c r="AC40" s="41"/>
      <c r="AD40" s="41"/>
      <c r="AE40" s="41"/>
      <c r="AF40" s="43" t="s">
        <v>100</v>
      </c>
      <c r="AG40" s="41"/>
    </row>
    <row r="41" spans="1:33" x14ac:dyDescent="0.3">
      <c r="A41" s="17"/>
      <c r="B41" s="11"/>
      <c r="C41" s="12"/>
      <c r="D41" s="12"/>
      <c r="E41" s="12"/>
      <c r="F41" s="12"/>
      <c r="G41" s="12"/>
      <c r="H41" s="12"/>
      <c r="I41" s="12"/>
      <c r="U41" s="38"/>
      <c r="V41" s="41">
        <v>2018</v>
      </c>
      <c r="W41" s="41"/>
      <c r="X41" s="41"/>
      <c r="Y41" s="41"/>
      <c r="Z41" s="41"/>
      <c r="AA41" s="41"/>
      <c r="AB41" s="41"/>
      <c r="AC41" s="41"/>
      <c r="AD41" s="41"/>
      <c r="AE41" s="41"/>
      <c r="AF41" s="43" t="s">
        <v>102</v>
      </c>
      <c r="AG41" s="41"/>
    </row>
    <row r="42" spans="1:33" x14ac:dyDescent="0.3">
      <c r="A42" s="23" t="s">
        <v>2663</v>
      </c>
      <c r="B42" s="33"/>
      <c r="C42" s="14">
        <f>B42+1</f>
        <v>1</v>
      </c>
      <c r="D42" s="14">
        <f t="shared" ref="D42:I42" si="0">C42+1</f>
        <v>2</v>
      </c>
      <c r="E42" s="14">
        <f t="shared" si="0"/>
        <v>3</v>
      </c>
      <c r="F42" s="14">
        <f t="shared" si="0"/>
        <v>4</v>
      </c>
      <c r="G42" s="15">
        <f t="shared" si="0"/>
        <v>5</v>
      </c>
      <c r="H42" s="14">
        <f t="shared" si="0"/>
        <v>6</v>
      </c>
      <c r="I42" s="14">
        <f t="shared" si="0"/>
        <v>7</v>
      </c>
      <c r="U42" s="38"/>
      <c r="V42" s="41">
        <v>2019</v>
      </c>
      <c r="W42" s="41"/>
      <c r="X42" s="41"/>
      <c r="Y42" s="41"/>
      <c r="Z42" s="41"/>
      <c r="AA42" s="41"/>
      <c r="AB42" s="41"/>
      <c r="AC42" s="41"/>
      <c r="AD42" s="41"/>
      <c r="AE42" s="41"/>
      <c r="AF42" s="43" t="s">
        <v>104</v>
      </c>
      <c r="AG42" s="41"/>
    </row>
    <row r="43" spans="1:33" x14ac:dyDescent="0.3">
      <c r="A43" s="34"/>
      <c r="B43" s="24" t="s">
        <v>2681</v>
      </c>
      <c r="C43" s="19" t="s">
        <v>2682</v>
      </c>
      <c r="D43" s="19" t="s">
        <v>2682</v>
      </c>
      <c r="E43" s="19" t="s">
        <v>2682</v>
      </c>
      <c r="F43" s="19" t="s">
        <v>2682</v>
      </c>
      <c r="G43" s="19" t="s">
        <v>2682</v>
      </c>
      <c r="H43" s="19" t="s">
        <v>2682</v>
      </c>
      <c r="I43" s="19" t="s">
        <v>2682</v>
      </c>
      <c r="U43" s="38"/>
      <c r="V43" s="41">
        <v>2020</v>
      </c>
      <c r="W43" s="41"/>
      <c r="X43" s="41"/>
      <c r="Y43" s="41"/>
      <c r="Z43" s="41"/>
      <c r="AA43" s="41"/>
      <c r="AB43" s="41"/>
      <c r="AC43" s="41"/>
      <c r="AD43" s="41"/>
      <c r="AE43" s="41"/>
      <c r="AF43" s="43" t="s">
        <v>112</v>
      </c>
      <c r="AG43" s="41"/>
    </row>
    <row r="44" spans="1:33" x14ac:dyDescent="0.3">
      <c r="A44" s="17" t="s">
        <v>2676</v>
      </c>
      <c r="B44" s="30"/>
      <c r="C44" s="28"/>
      <c r="D44" s="28"/>
      <c r="E44" s="28"/>
      <c r="F44" s="28"/>
      <c r="G44" s="28"/>
      <c r="H44" s="28"/>
      <c r="I44" s="28"/>
      <c r="U44" s="38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3" t="s">
        <v>114</v>
      </c>
      <c r="AG44" s="41"/>
    </row>
    <row r="45" spans="1:33" x14ac:dyDescent="0.3">
      <c r="A45" s="18" t="s">
        <v>2675</v>
      </c>
      <c r="B45" s="27"/>
      <c r="C45" s="28"/>
      <c r="D45" s="28"/>
      <c r="E45" s="28"/>
      <c r="F45" s="28"/>
      <c r="G45" s="28"/>
      <c r="H45" s="28"/>
      <c r="I45" s="28"/>
      <c r="U45" s="38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3" t="s">
        <v>116</v>
      </c>
      <c r="AG45" s="41"/>
    </row>
    <row r="46" spans="1:33" x14ac:dyDescent="0.3">
      <c r="A46" s="23" t="s">
        <v>2674</v>
      </c>
      <c r="B46" s="31">
        <f t="shared" ref="B46:I46" si="1">B44-B45</f>
        <v>0</v>
      </c>
      <c r="C46" s="21">
        <f t="shared" si="1"/>
        <v>0</v>
      </c>
      <c r="D46" s="21">
        <f t="shared" si="1"/>
        <v>0</v>
      </c>
      <c r="E46" s="21">
        <f t="shared" si="1"/>
        <v>0</v>
      </c>
      <c r="F46" s="21">
        <f t="shared" si="1"/>
        <v>0</v>
      </c>
      <c r="G46" s="21">
        <f t="shared" si="1"/>
        <v>0</v>
      </c>
      <c r="H46" s="21">
        <f t="shared" si="1"/>
        <v>0</v>
      </c>
      <c r="I46" s="21">
        <f t="shared" si="1"/>
        <v>0</v>
      </c>
      <c r="U46" s="38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3" t="s">
        <v>118</v>
      </c>
      <c r="AG46" s="41"/>
    </row>
    <row r="47" spans="1:33" x14ac:dyDescent="0.3">
      <c r="A47" s="18" t="s">
        <v>2666</v>
      </c>
      <c r="B47" s="27"/>
      <c r="C47" s="28"/>
      <c r="D47" s="28"/>
      <c r="E47" s="28"/>
      <c r="F47" s="28"/>
      <c r="G47" s="28"/>
      <c r="H47" s="28"/>
      <c r="I47" s="28"/>
      <c r="U47" s="38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3" t="s">
        <v>120</v>
      </c>
      <c r="AG47" s="41"/>
    </row>
    <row r="48" spans="1:33" x14ac:dyDescent="0.3">
      <c r="A48" s="18" t="s">
        <v>2672</v>
      </c>
      <c r="B48" s="27"/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U48" s="38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 t="s">
        <v>122</v>
      </c>
      <c r="AG48" s="41"/>
    </row>
    <row r="49" spans="1:33" x14ac:dyDescent="0.3">
      <c r="A49" s="18" t="s">
        <v>2667</v>
      </c>
      <c r="B49" s="27"/>
      <c r="C49" s="28"/>
      <c r="D49" s="28"/>
      <c r="E49" s="28"/>
      <c r="F49" s="28"/>
      <c r="G49" s="28"/>
      <c r="H49" s="28"/>
      <c r="I49" s="28"/>
      <c r="U49" s="38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3" t="s">
        <v>124</v>
      </c>
      <c r="AG49" s="41"/>
    </row>
    <row r="50" spans="1:33" x14ac:dyDescent="0.3">
      <c r="A50" s="23" t="s">
        <v>2668</v>
      </c>
      <c r="B50" s="31">
        <f>B46-B47+B48-B49</f>
        <v>0</v>
      </c>
      <c r="C50" s="21">
        <f t="shared" ref="C50:I50" si="2">C46-C47+C48-C49</f>
        <v>0</v>
      </c>
      <c r="D50" s="21">
        <f t="shared" si="2"/>
        <v>0</v>
      </c>
      <c r="E50" s="21">
        <f t="shared" si="2"/>
        <v>0</v>
      </c>
      <c r="F50" s="21">
        <f t="shared" si="2"/>
        <v>0</v>
      </c>
      <c r="G50" s="21">
        <f t="shared" si="2"/>
        <v>0</v>
      </c>
      <c r="H50" s="21">
        <f t="shared" si="2"/>
        <v>0</v>
      </c>
      <c r="I50" s="21">
        <f t="shared" si="2"/>
        <v>0</v>
      </c>
      <c r="U50" s="38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3" t="s">
        <v>126</v>
      </c>
      <c r="AG50" s="41"/>
    </row>
    <row r="51" spans="1:33" ht="9" customHeight="1" x14ac:dyDescent="0.3">
      <c r="A51" s="18"/>
      <c r="B51" s="20"/>
      <c r="C51" s="21"/>
      <c r="D51" s="21"/>
      <c r="E51" s="21"/>
      <c r="F51" s="21"/>
      <c r="G51" s="21"/>
      <c r="H51" s="21"/>
      <c r="I51" s="21"/>
      <c r="U51" s="38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3" t="s">
        <v>128</v>
      </c>
      <c r="AG51" s="41"/>
    </row>
    <row r="52" spans="1:33" x14ac:dyDescent="0.3">
      <c r="A52" s="17" t="s">
        <v>2683</v>
      </c>
      <c r="B52" s="27"/>
      <c r="C52" s="28"/>
      <c r="D52" s="28"/>
      <c r="E52" s="28"/>
      <c r="F52" s="28"/>
      <c r="G52" s="28"/>
      <c r="H52" s="28"/>
      <c r="I52" s="28"/>
      <c r="U52" s="38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3" t="s">
        <v>130</v>
      </c>
      <c r="AG52" s="41"/>
    </row>
    <row r="53" spans="1:33" x14ac:dyDescent="0.3">
      <c r="A53" s="18" t="s">
        <v>2669</v>
      </c>
      <c r="B53" s="27"/>
      <c r="C53" s="28"/>
      <c r="D53" s="28"/>
      <c r="E53" s="28"/>
      <c r="F53" s="28"/>
      <c r="G53" s="28"/>
      <c r="H53" s="28"/>
      <c r="I53" s="28"/>
      <c r="U53" s="38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 t="s">
        <v>132</v>
      </c>
      <c r="AG53" s="41"/>
    </row>
    <row r="54" spans="1:33" x14ac:dyDescent="0.3">
      <c r="A54" s="23" t="s">
        <v>2670</v>
      </c>
      <c r="B54" s="31">
        <f>B52+B53</f>
        <v>0</v>
      </c>
      <c r="C54" s="21">
        <f t="shared" ref="C54:I54" si="3">C52+C53</f>
        <v>0</v>
      </c>
      <c r="D54" s="21">
        <f t="shared" si="3"/>
        <v>0</v>
      </c>
      <c r="E54" s="21">
        <f t="shared" si="3"/>
        <v>0</v>
      </c>
      <c r="F54" s="21">
        <f t="shared" si="3"/>
        <v>0</v>
      </c>
      <c r="G54" s="21">
        <f t="shared" si="3"/>
        <v>0</v>
      </c>
      <c r="H54" s="21">
        <f t="shared" si="3"/>
        <v>0</v>
      </c>
      <c r="I54" s="21">
        <f t="shared" si="3"/>
        <v>0</v>
      </c>
      <c r="U54" s="38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3" t="s">
        <v>134</v>
      </c>
      <c r="AG54" s="41"/>
    </row>
    <row r="55" spans="1:33" ht="7.5" customHeight="1" x14ac:dyDescent="0.3">
      <c r="A55" s="23"/>
      <c r="B55" s="20"/>
      <c r="C55" s="21"/>
      <c r="D55" s="21"/>
      <c r="E55" s="21"/>
      <c r="F55" s="21"/>
      <c r="G55" s="21"/>
      <c r="H55" s="21"/>
      <c r="I55" s="21"/>
      <c r="U55" s="3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3" t="s">
        <v>136</v>
      </c>
      <c r="AG55" s="41"/>
    </row>
    <row r="56" spans="1:33" x14ac:dyDescent="0.3">
      <c r="A56" s="17" t="s">
        <v>2677</v>
      </c>
      <c r="B56" s="27"/>
      <c r="C56" s="28"/>
      <c r="D56" s="28"/>
      <c r="E56" s="28"/>
      <c r="F56" s="28"/>
      <c r="G56" s="28"/>
      <c r="H56" s="28"/>
      <c r="I56" s="28"/>
      <c r="U56" s="38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3" t="s">
        <v>138</v>
      </c>
      <c r="AG56" s="41"/>
    </row>
    <row r="57" spans="1:33" x14ac:dyDescent="0.3">
      <c r="A57" s="18" t="s">
        <v>2678</v>
      </c>
      <c r="B57" s="35"/>
      <c r="C57" s="28"/>
      <c r="D57" s="28"/>
      <c r="E57" s="28"/>
      <c r="F57" s="28"/>
      <c r="G57" s="28"/>
      <c r="H57" s="28"/>
      <c r="I57" s="28"/>
      <c r="U57" s="38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2" t="s">
        <v>142</v>
      </c>
      <c r="AG57" s="41"/>
    </row>
    <row r="58" spans="1:33" x14ac:dyDescent="0.3">
      <c r="A58" s="17" t="s">
        <v>2684</v>
      </c>
      <c r="B58" s="20">
        <f>B54-B56-B57-B59</f>
        <v>0</v>
      </c>
      <c r="C58" s="21">
        <f>C54-C56-C57-C59</f>
        <v>0</v>
      </c>
      <c r="D58" s="21">
        <f t="shared" ref="D58:I58" si="4">D54-D56-D57-D59</f>
        <v>0</v>
      </c>
      <c r="E58" s="21">
        <f t="shared" si="4"/>
        <v>0</v>
      </c>
      <c r="F58" s="21">
        <f t="shared" si="4"/>
        <v>0</v>
      </c>
      <c r="G58" s="21">
        <f t="shared" si="4"/>
        <v>0</v>
      </c>
      <c r="H58" s="21">
        <f t="shared" si="4"/>
        <v>0</v>
      </c>
      <c r="I58" s="21">
        <f t="shared" si="4"/>
        <v>0</v>
      </c>
      <c r="U58" s="38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3" t="s">
        <v>144</v>
      </c>
      <c r="AG58" s="41"/>
    </row>
    <row r="59" spans="1:33" x14ac:dyDescent="0.3">
      <c r="A59" s="18" t="s">
        <v>2671</v>
      </c>
      <c r="B59" s="27"/>
      <c r="C59" s="21">
        <f>+B59+C50</f>
        <v>0</v>
      </c>
      <c r="D59" s="21">
        <f t="shared" ref="D59:I59" si="5">C59+D50</f>
        <v>0</v>
      </c>
      <c r="E59" s="21">
        <f t="shared" si="5"/>
        <v>0</v>
      </c>
      <c r="F59" s="21">
        <f t="shared" si="5"/>
        <v>0</v>
      </c>
      <c r="G59" s="21">
        <f t="shared" si="5"/>
        <v>0</v>
      </c>
      <c r="H59" s="21">
        <f t="shared" si="5"/>
        <v>0</v>
      </c>
      <c r="I59" s="21">
        <f t="shared" si="5"/>
        <v>0</v>
      </c>
      <c r="U59" s="38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3" t="s">
        <v>146</v>
      </c>
      <c r="AG59" s="41"/>
    </row>
    <row r="60" spans="1:33" x14ac:dyDescent="0.3">
      <c r="A60" s="23" t="s">
        <v>2673</v>
      </c>
      <c r="B60" s="31">
        <f t="shared" ref="B60:I60" si="6">B56+B57+B58+B59</f>
        <v>0</v>
      </c>
      <c r="C60" s="21">
        <f t="shared" si="6"/>
        <v>0</v>
      </c>
      <c r="D60" s="21">
        <f t="shared" si="6"/>
        <v>0</v>
      </c>
      <c r="E60" s="21">
        <f t="shared" si="6"/>
        <v>0</v>
      </c>
      <c r="F60" s="21">
        <f t="shared" si="6"/>
        <v>0</v>
      </c>
      <c r="G60" s="21">
        <f t="shared" si="6"/>
        <v>0</v>
      </c>
      <c r="H60" s="21">
        <f t="shared" si="6"/>
        <v>0</v>
      </c>
      <c r="I60" s="21">
        <f t="shared" si="6"/>
        <v>0</v>
      </c>
      <c r="U60" s="38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2" t="s">
        <v>148</v>
      </c>
      <c r="AG60" s="41"/>
    </row>
    <row r="61" spans="1:33" x14ac:dyDescent="0.3">
      <c r="A61" s="23" t="s">
        <v>2679</v>
      </c>
      <c r="B61" s="10"/>
      <c r="C61" s="14"/>
      <c r="D61" s="14"/>
      <c r="E61" s="14"/>
      <c r="F61" s="14"/>
      <c r="G61" s="14"/>
      <c r="H61" s="14"/>
      <c r="I61" s="14"/>
      <c r="U61" s="38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3" t="s">
        <v>150</v>
      </c>
      <c r="AG61" s="41"/>
    </row>
    <row r="62" spans="1:33" x14ac:dyDescent="0.3">
      <c r="A62" s="18"/>
      <c r="B62" s="10"/>
      <c r="C62" s="14"/>
      <c r="D62" s="14"/>
      <c r="E62" s="14"/>
      <c r="F62" s="14"/>
      <c r="G62" s="14"/>
      <c r="H62" s="14"/>
      <c r="I62" s="14"/>
      <c r="U62" s="38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3" t="s">
        <v>152</v>
      </c>
      <c r="AG62" s="41"/>
    </row>
    <row r="63" spans="1:33" x14ac:dyDescent="0.3">
      <c r="A63" s="18"/>
      <c r="B63" s="10"/>
      <c r="C63" s="14"/>
      <c r="D63" s="14"/>
      <c r="E63" s="14"/>
      <c r="F63" s="14"/>
      <c r="G63" s="14"/>
      <c r="H63" s="14"/>
      <c r="I63" s="14"/>
      <c r="U63" s="38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2" t="s">
        <v>154</v>
      </c>
      <c r="AG63" s="41"/>
    </row>
    <row r="64" spans="1:33" x14ac:dyDescent="0.3">
      <c r="A64" s="18"/>
      <c r="B64" s="10"/>
      <c r="C64" s="14"/>
      <c r="D64" s="14"/>
      <c r="E64" s="14"/>
      <c r="F64" s="14"/>
      <c r="G64" s="14"/>
      <c r="H64" s="14"/>
      <c r="I64" s="14"/>
      <c r="U64" s="38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3" t="s">
        <v>156</v>
      </c>
      <c r="AG64" s="41"/>
    </row>
    <row r="65" spans="1:33" x14ac:dyDescent="0.3">
      <c r="A65" s="18"/>
      <c r="B65" s="10"/>
      <c r="C65" s="14"/>
      <c r="D65" s="14"/>
      <c r="E65" s="14"/>
      <c r="F65" s="14"/>
      <c r="G65" s="14"/>
      <c r="H65" s="14"/>
      <c r="I65" s="14"/>
      <c r="U65" s="38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3" t="s">
        <v>158</v>
      </c>
      <c r="AG65" s="41"/>
    </row>
    <row r="66" spans="1:33" x14ac:dyDescent="0.3">
      <c r="A66" s="18"/>
      <c r="B66" s="10"/>
      <c r="C66" s="14"/>
      <c r="D66" s="14"/>
      <c r="E66" s="14"/>
      <c r="F66" s="14"/>
      <c r="G66" s="14"/>
      <c r="H66" s="14"/>
      <c r="I66" s="14"/>
      <c r="U66" s="38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3" t="s">
        <v>160</v>
      </c>
      <c r="AG66" s="41"/>
    </row>
    <row r="67" spans="1:33" x14ac:dyDescent="0.3">
      <c r="A67" s="18"/>
      <c r="B67" s="10"/>
      <c r="C67" s="14"/>
      <c r="D67" s="14"/>
      <c r="E67" s="14"/>
      <c r="F67" s="14"/>
      <c r="G67" s="14"/>
      <c r="H67" s="14"/>
      <c r="I67" s="14"/>
      <c r="U67" s="38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2" t="s">
        <v>162</v>
      </c>
      <c r="AG67" s="41"/>
    </row>
    <row r="68" spans="1:33" x14ac:dyDescent="0.3">
      <c r="A68" s="16"/>
      <c r="B68" s="10"/>
      <c r="C68" s="14"/>
      <c r="D68" s="14"/>
      <c r="E68" s="14"/>
      <c r="F68" s="14"/>
      <c r="G68" s="14"/>
      <c r="H68" s="14"/>
      <c r="I68" s="14"/>
      <c r="U68" s="38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3" t="s">
        <v>164</v>
      </c>
      <c r="AG68" s="41"/>
    </row>
    <row r="69" spans="1:33" x14ac:dyDescent="0.3">
      <c r="U69" s="38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3" t="s">
        <v>166</v>
      </c>
      <c r="AG69" s="41"/>
    </row>
    <row r="70" spans="1:33" x14ac:dyDescent="0.3">
      <c r="U70" s="38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3" t="s">
        <v>168</v>
      </c>
      <c r="AG70" s="41"/>
    </row>
    <row r="71" spans="1:33" x14ac:dyDescent="0.3">
      <c r="U71" s="38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3" t="s">
        <v>170</v>
      </c>
      <c r="AG71" s="41"/>
    </row>
    <row r="72" spans="1:33" x14ac:dyDescent="0.3">
      <c r="U72" s="38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3" t="s">
        <v>172</v>
      </c>
      <c r="AG72" s="41"/>
    </row>
    <row r="73" spans="1:33" x14ac:dyDescent="0.3">
      <c r="U73" s="38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3" t="s">
        <v>174</v>
      </c>
      <c r="AG73" s="41"/>
    </row>
    <row r="74" spans="1:33" x14ac:dyDescent="0.3">
      <c r="U74" s="38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3" t="s">
        <v>176</v>
      </c>
      <c r="AG74" s="41"/>
    </row>
    <row r="75" spans="1:33" x14ac:dyDescent="0.3">
      <c r="U75" s="38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2" t="s">
        <v>178</v>
      </c>
      <c r="AG75" s="41"/>
    </row>
    <row r="76" spans="1:33" x14ac:dyDescent="0.3">
      <c r="U76" s="38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3" t="s">
        <v>180</v>
      </c>
      <c r="AG76" s="41"/>
    </row>
    <row r="77" spans="1:33" x14ac:dyDescent="0.3">
      <c r="U77" s="38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3" t="s">
        <v>182</v>
      </c>
      <c r="AG77" s="41"/>
    </row>
    <row r="78" spans="1:33" x14ac:dyDescent="0.3">
      <c r="U78" s="38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3" t="s">
        <v>184</v>
      </c>
      <c r="AG78" s="41"/>
    </row>
    <row r="79" spans="1:33" x14ac:dyDescent="0.3">
      <c r="U79" s="38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2" t="s">
        <v>186</v>
      </c>
      <c r="AG79" s="41"/>
    </row>
    <row r="80" spans="1:33" x14ac:dyDescent="0.3">
      <c r="U80" s="38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3" t="s">
        <v>188</v>
      </c>
      <c r="AG80" s="41"/>
    </row>
    <row r="81" spans="21:33" x14ac:dyDescent="0.3">
      <c r="U81" s="38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3" t="s">
        <v>190</v>
      </c>
      <c r="AG81" s="41"/>
    </row>
    <row r="82" spans="21:33" x14ac:dyDescent="0.3">
      <c r="U82" s="38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3" t="s">
        <v>192</v>
      </c>
      <c r="AG82" s="41"/>
    </row>
    <row r="83" spans="21:33" x14ac:dyDescent="0.3">
      <c r="U83" s="38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3" t="s">
        <v>194</v>
      </c>
      <c r="AG83" s="41"/>
    </row>
    <row r="84" spans="21:33" x14ac:dyDescent="0.3">
      <c r="U84" s="38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3" t="s">
        <v>196</v>
      </c>
      <c r="AG84" s="41"/>
    </row>
    <row r="85" spans="21:33" x14ac:dyDescent="0.3">
      <c r="U85" s="38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3" t="s">
        <v>198</v>
      </c>
      <c r="AG85" s="41"/>
    </row>
    <row r="86" spans="21:33" x14ac:dyDescent="0.3">
      <c r="U86" s="38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3" t="s">
        <v>200</v>
      </c>
      <c r="AG86" s="41"/>
    </row>
    <row r="87" spans="21:33" x14ac:dyDescent="0.3">
      <c r="U87" s="38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3" t="s">
        <v>202</v>
      </c>
      <c r="AG87" s="41"/>
    </row>
    <row r="88" spans="21:33" x14ac:dyDescent="0.3">
      <c r="U88" s="38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3" t="s">
        <v>204</v>
      </c>
      <c r="AG88" s="41"/>
    </row>
    <row r="89" spans="21:33" x14ac:dyDescent="0.3">
      <c r="U89" s="38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3" t="s">
        <v>206</v>
      </c>
      <c r="AG89" s="41"/>
    </row>
    <row r="90" spans="21:33" x14ac:dyDescent="0.3">
      <c r="U90" s="38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3" t="s">
        <v>208</v>
      </c>
      <c r="AG90" s="41"/>
    </row>
    <row r="91" spans="21:33" x14ac:dyDescent="0.3">
      <c r="U91" s="38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3" t="s">
        <v>210</v>
      </c>
      <c r="AG91" s="41"/>
    </row>
    <row r="92" spans="21:33" x14ac:dyDescent="0.3">
      <c r="U92" s="38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3" t="s">
        <v>212</v>
      </c>
      <c r="AG92" s="41"/>
    </row>
    <row r="93" spans="21:33" x14ac:dyDescent="0.3">
      <c r="U93" s="38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3" t="s">
        <v>214</v>
      </c>
      <c r="AG93" s="41"/>
    </row>
    <row r="94" spans="21:33" x14ac:dyDescent="0.3">
      <c r="U94" s="38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3" t="s">
        <v>216</v>
      </c>
      <c r="AG94" s="41"/>
    </row>
    <row r="95" spans="21:33" x14ac:dyDescent="0.3">
      <c r="U95" s="38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3" t="s">
        <v>218</v>
      </c>
      <c r="AG95" s="41"/>
    </row>
    <row r="96" spans="21:33" x14ac:dyDescent="0.3">
      <c r="U96" s="38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3" t="s">
        <v>220</v>
      </c>
      <c r="AG96" s="41"/>
    </row>
    <row r="97" spans="21:33" x14ac:dyDescent="0.3">
      <c r="U97" s="38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3" t="s">
        <v>222</v>
      </c>
      <c r="AG97" s="41"/>
    </row>
    <row r="98" spans="21:33" x14ac:dyDescent="0.3">
      <c r="U98" s="38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3" t="s">
        <v>224</v>
      </c>
      <c r="AG98" s="41"/>
    </row>
    <row r="99" spans="21:33" x14ac:dyDescent="0.3">
      <c r="U99" s="38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3" t="s">
        <v>226</v>
      </c>
      <c r="AG99" s="41"/>
    </row>
    <row r="100" spans="21:33" x14ac:dyDescent="0.3">
      <c r="U100" s="38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3" t="s">
        <v>228</v>
      </c>
      <c r="AG100" s="41"/>
    </row>
    <row r="101" spans="21:33" x14ac:dyDescent="0.3">
      <c r="U101" s="38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3" t="s">
        <v>230</v>
      </c>
      <c r="AG101" s="41"/>
    </row>
    <row r="102" spans="21:33" x14ac:dyDescent="0.3">
      <c r="U102" s="38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3" t="s">
        <v>232</v>
      </c>
      <c r="AG102" s="41"/>
    </row>
    <row r="103" spans="21:33" x14ac:dyDescent="0.3">
      <c r="U103" s="38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3" t="s">
        <v>234</v>
      </c>
      <c r="AG103" s="41"/>
    </row>
    <row r="104" spans="21:33" x14ac:dyDescent="0.3">
      <c r="U104" s="38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3" t="s">
        <v>236</v>
      </c>
      <c r="AG104" s="41"/>
    </row>
    <row r="105" spans="21:33" x14ac:dyDescent="0.3">
      <c r="U105" s="38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3" t="s">
        <v>238</v>
      </c>
      <c r="AG105" s="41"/>
    </row>
    <row r="106" spans="21:33" x14ac:dyDescent="0.3">
      <c r="U106" s="38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3" t="s">
        <v>240</v>
      </c>
      <c r="AG106" s="41"/>
    </row>
    <row r="107" spans="21:33" x14ac:dyDescent="0.3">
      <c r="U107" s="38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3" t="s">
        <v>242</v>
      </c>
      <c r="AG107" s="41"/>
    </row>
    <row r="108" spans="21:33" x14ac:dyDescent="0.3">
      <c r="U108" s="38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3" t="s">
        <v>244</v>
      </c>
      <c r="AG108" s="41"/>
    </row>
    <row r="109" spans="21:33" x14ac:dyDescent="0.3">
      <c r="U109" s="38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3" t="s">
        <v>246</v>
      </c>
      <c r="AG109" s="41"/>
    </row>
    <row r="110" spans="21:33" x14ac:dyDescent="0.3">
      <c r="U110" s="38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3" t="s">
        <v>248</v>
      </c>
      <c r="AG110" s="41"/>
    </row>
    <row r="111" spans="21:33" x14ac:dyDescent="0.3">
      <c r="U111" s="38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3" t="s">
        <v>250</v>
      </c>
      <c r="AG111" s="41"/>
    </row>
    <row r="112" spans="21:33" x14ac:dyDescent="0.3">
      <c r="U112" s="38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3" t="s">
        <v>252</v>
      </c>
      <c r="AG112" s="41"/>
    </row>
    <row r="113" spans="21:33" x14ac:dyDescent="0.3">
      <c r="U113" s="38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3" t="s">
        <v>254</v>
      </c>
      <c r="AG113" s="41"/>
    </row>
    <row r="114" spans="21:33" x14ac:dyDescent="0.3">
      <c r="U114" s="38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3" t="s">
        <v>256</v>
      </c>
      <c r="AG114" s="41"/>
    </row>
    <row r="115" spans="21:33" x14ac:dyDescent="0.3">
      <c r="U115" s="38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3" t="s">
        <v>258</v>
      </c>
      <c r="AG115" s="41"/>
    </row>
    <row r="116" spans="21:33" x14ac:dyDescent="0.3">
      <c r="U116" s="38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3" t="s">
        <v>260</v>
      </c>
      <c r="AG116" s="41"/>
    </row>
    <row r="117" spans="21:33" x14ac:dyDescent="0.3">
      <c r="U117" s="38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3" t="s">
        <v>262</v>
      </c>
      <c r="AG117" s="41"/>
    </row>
    <row r="118" spans="21:33" x14ac:dyDescent="0.3">
      <c r="U118" s="38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3" t="s">
        <v>264</v>
      </c>
      <c r="AG118" s="41"/>
    </row>
    <row r="119" spans="21:33" x14ac:dyDescent="0.3">
      <c r="U119" s="38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2" t="s">
        <v>266</v>
      </c>
      <c r="AG119" s="41"/>
    </row>
    <row r="120" spans="21:33" x14ac:dyDescent="0.3">
      <c r="U120" s="38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3" t="s">
        <v>268</v>
      </c>
      <c r="AG120" s="41"/>
    </row>
    <row r="121" spans="21:33" x14ac:dyDescent="0.3">
      <c r="U121" s="38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3" t="s">
        <v>270</v>
      </c>
      <c r="AG121" s="41"/>
    </row>
    <row r="122" spans="21:33" x14ac:dyDescent="0.3">
      <c r="U122" s="38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3" t="s">
        <v>272</v>
      </c>
      <c r="AG122" s="41"/>
    </row>
    <row r="123" spans="21:33" x14ac:dyDescent="0.3">
      <c r="U123" s="38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3" t="s">
        <v>274</v>
      </c>
      <c r="AG123" s="41"/>
    </row>
    <row r="124" spans="21:33" x14ac:dyDescent="0.3">
      <c r="U124" s="38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3" t="s">
        <v>276</v>
      </c>
      <c r="AG124" s="41"/>
    </row>
    <row r="125" spans="21:33" x14ac:dyDescent="0.3">
      <c r="U125" s="38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3" t="s">
        <v>278</v>
      </c>
      <c r="AG125" s="41"/>
    </row>
    <row r="126" spans="21:33" x14ac:dyDescent="0.3">
      <c r="U126" s="38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3" t="s">
        <v>280</v>
      </c>
      <c r="AG126" s="41"/>
    </row>
    <row r="127" spans="21:33" x14ac:dyDescent="0.3">
      <c r="U127" s="38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3" t="s">
        <v>282</v>
      </c>
      <c r="AG127" s="41"/>
    </row>
    <row r="128" spans="21:33" x14ac:dyDescent="0.3">
      <c r="U128" s="38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2" t="s">
        <v>284</v>
      </c>
      <c r="AG128" s="41"/>
    </row>
    <row r="129" spans="21:33" x14ac:dyDescent="0.3">
      <c r="U129" s="38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3" t="s">
        <v>286</v>
      </c>
      <c r="AG129" s="41"/>
    </row>
    <row r="130" spans="21:33" x14ac:dyDescent="0.3">
      <c r="U130" s="38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2" t="s">
        <v>288</v>
      </c>
      <c r="AG130" s="41"/>
    </row>
    <row r="131" spans="21:33" x14ac:dyDescent="0.3">
      <c r="U131" s="38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3" t="s">
        <v>290</v>
      </c>
      <c r="AG131" s="41"/>
    </row>
    <row r="132" spans="21:33" x14ac:dyDescent="0.3">
      <c r="U132" s="38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3" t="s">
        <v>292</v>
      </c>
      <c r="AG132" s="41"/>
    </row>
    <row r="133" spans="21:33" x14ac:dyDescent="0.3">
      <c r="U133" s="38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3" t="s">
        <v>294</v>
      </c>
      <c r="AG133" s="41"/>
    </row>
    <row r="134" spans="21:33" x14ac:dyDescent="0.3">
      <c r="U134" s="38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3" t="s">
        <v>296</v>
      </c>
      <c r="AG134" s="41"/>
    </row>
    <row r="135" spans="21:33" x14ac:dyDescent="0.3">
      <c r="U135" s="38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3" t="s">
        <v>298</v>
      </c>
      <c r="AG135" s="41"/>
    </row>
    <row r="136" spans="21:33" x14ac:dyDescent="0.3">
      <c r="U136" s="38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3" t="s">
        <v>300</v>
      </c>
      <c r="AG136" s="41"/>
    </row>
    <row r="137" spans="21:33" x14ac:dyDescent="0.3">
      <c r="U137" s="38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3" t="s">
        <v>302</v>
      </c>
      <c r="AG137" s="41"/>
    </row>
    <row r="138" spans="21:33" x14ac:dyDescent="0.3">
      <c r="U138" s="38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3" t="s">
        <v>304</v>
      </c>
      <c r="AG138" s="41"/>
    </row>
    <row r="139" spans="21:33" x14ac:dyDescent="0.3">
      <c r="U139" s="38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3" t="s">
        <v>306</v>
      </c>
      <c r="AG139" s="41"/>
    </row>
    <row r="140" spans="21:33" x14ac:dyDescent="0.3">
      <c r="U140" s="38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3" t="s">
        <v>308</v>
      </c>
      <c r="AG140" s="41"/>
    </row>
    <row r="141" spans="21:33" x14ac:dyDescent="0.3">
      <c r="U141" s="38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3" t="s">
        <v>310</v>
      </c>
      <c r="AG141" s="41"/>
    </row>
    <row r="142" spans="21:33" x14ac:dyDescent="0.3">
      <c r="U142" s="38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3" t="s">
        <v>312</v>
      </c>
      <c r="AG142" s="41"/>
    </row>
    <row r="143" spans="21:33" x14ac:dyDescent="0.3">
      <c r="U143" s="38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3" t="s">
        <v>314</v>
      </c>
      <c r="AG143" s="41"/>
    </row>
    <row r="144" spans="21:33" x14ac:dyDescent="0.3">
      <c r="U144" s="38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3" t="s">
        <v>316</v>
      </c>
      <c r="AG144" s="41"/>
    </row>
    <row r="145" spans="21:33" x14ac:dyDescent="0.3">
      <c r="U145" s="38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2" t="s">
        <v>318</v>
      </c>
      <c r="AG145" s="41"/>
    </row>
    <row r="146" spans="21:33" x14ac:dyDescent="0.3">
      <c r="U146" s="38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3" t="s">
        <v>320</v>
      </c>
      <c r="AG146" s="41"/>
    </row>
    <row r="147" spans="21:33" x14ac:dyDescent="0.3">
      <c r="U147" s="38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3" t="s">
        <v>322</v>
      </c>
      <c r="AG147" s="41"/>
    </row>
    <row r="148" spans="21:33" x14ac:dyDescent="0.3">
      <c r="U148" s="38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3" t="s">
        <v>324</v>
      </c>
      <c r="AG148" s="41"/>
    </row>
    <row r="149" spans="21:33" x14ac:dyDescent="0.3">
      <c r="U149" s="38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3" t="s">
        <v>326</v>
      </c>
      <c r="AG149" s="41"/>
    </row>
    <row r="150" spans="21:33" x14ac:dyDescent="0.3">
      <c r="U150" s="38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3" t="s">
        <v>328</v>
      </c>
      <c r="AG150" s="41"/>
    </row>
    <row r="151" spans="21:33" x14ac:dyDescent="0.3">
      <c r="U151" s="38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3" t="s">
        <v>330</v>
      </c>
      <c r="AG151" s="41"/>
    </row>
    <row r="152" spans="21:33" x14ac:dyDescent="0.3">
      <c r="U152" s="38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3" t="s">
        <v>332</v>
      </c>
      <c r="AG152" s="41"/>
    </row>
    <row r="153" spans="21:33" x14ac:dyDescent="0.3">
      <c r="U153" s="38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3" t="s">
        <v>334</v>
      </c>
      <c r="AG153" s="41"/>
    </row>
    <row r="154" spans="21:33" x14ac:dyDescent="0.3">
      <c r="U154" s="38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3" t="s">
        <v>336</v>
      </c>
      <c r="AG154" s="41"/>
    </row>
    <row r="155" spans="21:33" x14ac:dyDescent="0.3">
      <c r="U155" s="38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3" t="s">
        <v>338</v>
      </c>
      <c r="AG155" s="41"/>
    </row>
    <row r="156" spans="21:33" x14ac:dyDescent="0.3">
      <c r="U156" s="38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3" t="s">
        <v>340</v>
      </c>
      <c r="AG156" s="41"/>
    </row>
    <row r="157" spans="21:33" x14ac:dyDescent="0.3">
      <c r="U157" s="38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2" t="s">
        <v>342</v>
      </c>
      <c r="AG157" s="41"/>
    </row>
    <row r="158" spans="21:33" x14ac:dyDescent="0.3">
      <c r="U158" s="38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3" t="s">
        <v>344</v>
      </c>
      <c r="AG158" s="41"/>
    </row>
    <row r="159" spans="21:33" x14ac:dyDescent="0.3">
      <c r="U159" s="38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3" t="s">
        <v>346</v>
      </c>
      <c r="AG159" s="41"/>
    </row>
    <row r="160" spans="21:33" x14ac:dyDescent="0.3">
      <c r="U160" s="38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3" t="s">
        <v>348</v>
      </c>
      <c r="AG160" s="41"/>
    </row>
    <row r="161" spans="21:33" x14ac:dyDescent="0.3">
      <c r="U161" s="38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3" t="s">
        <v>350</v>
      </c>
      <c r="AG161" s="41"/>
    </row>
    <row r="162" spans="21:33" x14ac:dyDescent="0.3">
      <c r="U162" s="38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3" t="s">
        <v>352</v>
      </c>
      <c r="AG162" s="41"/>
    </row>
    <row r="163" spans="21:33" x14ac:dyDescent="0.3">
      <c r="U163" s="38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2" t="s">
        <v>354</v>
      </c>
      <c r="AG163" s="41"/>
    </row>
    <row r="164" spans="21:33" x14ac:dyDescent="0.3">
      <c r="U164" s="38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3" t="s">
        <v>356</v>
      </c>
      <c r="AG164" s="41"/>
    </row>
    <row r="165" spans="21:33" x14ac:dyDescent="0.3">
      <c r="U165" s="38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3" t="s">
        <v>358</v>
      </c>
      <c r="AG165" s="41"/>
    </row>
    <row r="166" spans="21:33" x14ac:dyDescent="0.3">
      <c r="U166" s="38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3" t="s">
        <v>360</v>
      </c>
      <c r="AG166" s="41"/>
    </row>
    <row r="167" spans="21:33" x14ac:dyDescent="0.3">
      <c r="U167" s="38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3" t="s">
        <v>362</v>
      </c>
      <c r="AG167" s="41"/>
    </row>
    <row r="168" spans="21:33" x14ac:dyDescent="0.3">
      <c r="U168" s="38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3" t="s">
        <v>364</v>
      </c>
      <c r="AG168" s="41"/>
    </row>
    <row r="169" spans="21:33" x14ac:dyDescent="0.3">
      <c r="U169" s="38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3" t="s">
        <v>366</v>
      </c>
      <c r="AG169" s="41"/>
    </row>
    <row r="170" spans="21:33" x14ac:dyDescent="0.3">
      <c r="U170" s="38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3" t="s">
        <v>368</v>
      </c>
      <c r="AG170" s="41"/>
    </row>
    <row r="171" spans="21:33" x14ac:dyDescent="0.3">
      <c r="U171" s="38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3" t="s">
        <v>370</v>
      </c>
      <c r="AG171" s="41"/>
    </row>
    <row r="172" spans="21:33" x14ac:dyDescent="0.3">
      <c r="U172" s="38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3" t="s">
        <v>372</v>
      </c>
      <c r="AG172" s="41"/>
    </row>
    <row r="173" spans="21:33" x14ac:dyDescent="0.3">
      <c r="U173" s="38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3" t="s">
        <v>374</v>
      </c>
      <c r="AG173" s="41"/>
    </row>
    <row r="174" spans="21:33" x14ac:dyDescent="0.3">
      <c r="U174" s="38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3" t="s">
        <v>376</v>
      </c>
      <c r="AG174" s="41"/>
    </row>
    <row r="175" spans="21:33" x14ac:dyDescent="0.3">
      <c r="U175" s="38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3" t="s">
        <v>378</v>
      </c>
      <c r="AG175" s="41"/>
    </row>
    <row r="176" spans="21:33" x14ac:dyDescent="0.3">
      <c r="U176" s="38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2" t="s">
        <v>380</v>
      </c>
      <c r="AG176" s="41"/>
    </row>
    <row r="177" spans="21:33" x14ac:dyDescent="0.3">
      <c r="U177" s="38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3" t="s">
        <v>382</v>
      </c>
      <c r="AG177" s="41"/>
    </row>
    <row r="178" spans="21:33" x14ac:dyDescent="0.3">
      <c r="U178" s="38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3" t="s">
        <v>384</v>
      </c>
      <c r="AG178" s="41"/>
    </row>
    <row r="179" spans="21:33" x14ac:dyDescent="0.3">
      <c r="U179" s="38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3" t="s">
        <v>386</v>
      </c>
      <c r="AG179" s="41"/>
    </row>
    <row r="180" spans="21:33" x14ac:dyDescent="0.3">
      <c r="U180" s="38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3" t="s">
        <v>388</v>
      </c>
      <c r="AG180" s="41"/>
    </row>
    <row r="181" spans="21:33" x14ac:dyDescent="0.3">
      <c r="U181" s="38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3" t="s">
        <v>390</v>
      </c>
      <c r="AG181" s="41"/>
    </row>
    <row r="182" spans="21:33" x14ac:dyDescent="0.3">
      <c r="U182" s="38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3" t="s">
        <v>392</v>
      </c>
      <c r="AG182" s="41"/>
    </row>
    <row r="183" spans="21:33" x14ac:dyDescent="0.3">
      <c r="U183" s="38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3" t="s">
        <v>394</v>
      </c>
      <c r="AG183" s="41"/>
    </row>
    <row r="184" spans="21:33" x14ac:dyDescent="0.3">
      <c r="U184" s="38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3" t="s">
        <v>396</v>
      </c>
      <c r="AG184" s="41"/>
    </row>
    <row r="185" spans="21:33" x14ac:dyDescent="0.3">
      <c r="U185" s="38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2" t="s">
        <v>398</v>
      </c>
      <c r="AG185" s="41"/>
    </row>
    <row r="186" spans="21:33" x14ac:dyDescent="0.3">
      <c r="U186" s="38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3" t="s">
        <v>400</v>
      </c>
      <c r="AG186" s="41"/>
    </row>
    <row r="187" spans="21:33" x14ac:dyDescent="0.3">
      <c r="U187" s="38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3" t="s">
        <v>402</v>
      </c>
      <c r="AG187" s="41"/>
    </row>
    <row r="188" spans="21:33" x14ac:dyDescent="0.3">
      <c r="U188" s="38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3" t="s">
        <v>404</v>
      </c>
      <c r="AG188" s="41"/>
    </row>
    <row r="189" spans="21:33" x14ac:dyDescent="0.3">
      <c r="U189" s="38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3" t="s">
        <v>406</v>
      </c>
      <c r="AG189" s="41"/>
    </row>
    <row r="190" spans="21:33" x14ac:dyDescent="0.3">
      <c r="U190" s="38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3" t="s">
        <v>408</v>
      </c>
      <c r="AG190" s="41"/>
    </row>
    <row r="191" spans="21:33" x14ac:dyDescent="0.3">
      <c r="U191" s="38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2" t="s">
        <v>410</v>
      </c>
      <c r="AG191" s="41"/>
    </row>
    <row r="192" spans="21:33" x14ac:dyDescent="0.3">
      <c r="U192" s="38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3" t="s">
        <v>412</v>
      </c>
      <c r="AG192" s="41"/>
    </row>
    <row r="193" spans="21:33" x14ac:dyDescent="0.3">
      <c r="U193" s="38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3" t="s">
        <v>414</v>
      </c>
      <c r="AG193" s="41"/>
    </row>
    <row r="194" spans="21:33" x14ac:dyDescent="0.3">
      <c r="U194" s="38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3" t="s">
        <v>416</v>
      </c>
      <c r="AG194" s="41"/>
    </row>
    <row r="195" spans="21:33" x14ac:dyDescent="0.3">
      <c r="U195" s="38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3" t="s">
        <v>418</v>
      </c>
      <c r="AG195" s="41"/>
    </row>
    <row r="196" spans="21:33" x14ac:dyDescent="0.3">
      <c r="U196" s="38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3" t="s">
        <v>420</v>
      </c>
      <c r="AG196" s="41"/>
    </row>
    <row r="197" spans="21:33" x14ac:dyDescent="0.3">
      <c r="U197" s="38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3" t="s">
        <v>422</v>
      </c>
      <c r="AG197" s="41"/>
    </row>
    <row r="198" spans="21:33" x14ac:dyDescent="0.3">
      <c r="U198" s="38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3" t="s">
        <v>424</v>
      </c>
      <c r="AG198" s="41"/>
    </row>
    <row r="199" spans="21:33" x14ac:dyDescent="0.3">
      <c r="U199" s="38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2" t="s">
        <v>426</v>
      </c>
      <c r="AG199" s="41"/>
    </row>
    <row r="200" spans="21:33" x14ac:dyDescent="0.3">
      <c r="U200" s="38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3" t="s">
        <v>428</v>
      </c>
      <c r="AG200" s="41"/>
    </row>
    <row r="201" spans="21:33" x14ac:dyDescent="0.3">
      <c r="U201" s="38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3" t="s">
        <v>430</v>
      </c>
      <c r="AG201" s="41"/>
    </row>
    <row r="202" spans="21:33" x14ac:dyDescent="0.3">
      <c r="U202" s="38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3" t="s">
        <v>432</v>
      </c>
      <c r="AG202" s="41"/>
    </row>
    <row r="203" spans="21:33" x14ac:dyDescent="0.3">
      <c r="U203" s="38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3" t="s">
        <v>434</v>
      </c>
      <c r="AG203" s="41"/>
    </row>
    <row r="204" spans="21:33" x14ac:dyDescent="0.3">
      <c r="U204" s="38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3" t="s">
        <v>436</v>
      </c>
      <c r="AG204" s="41"/>
    </row>
    <row r="205" spans="21:33" x14ac:dyDescent="0.3">
      <c r="U205" s="38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3" t="s">
        <v>438</v>
      </c>
      <c r="AG205" s="41"/>
    </row>
    <row r="206" spans="21:33" x14ac:dyDescent="0.3">
      <c r="U206" s="38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3" t="s">
        <v>440</v>
      </c>
      <c r="AG206" s="41"/>
    </row>
    <row r="207" spans="21:33" x14ac:dyDescent="0.3">
      <c r="U207" s="38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3" t="s">
        <v>442</v>
      </c>
      <c r="AG207" s="41"/>
    </row>
    <row r="208" spans="21:33" x14ac:dyDescent="0.3">
      <c r="U208" s="38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3" t="s">
        <v>444</v>
      </c>
      <c r="AG208" s="41"/>
    </row>
    <row r="209" spans="21:33" x14ac:dyDescent="0.3">
      <c r="U209" s="38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3" t="s">
        <v>446</v>
      </c>
      <c r="AG209" s="41"/>
    </row>
    <row r="210" spans="21:33" x14ac:dyDescent="0.3">
      <c r="U210" s="38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3" t="s">
        <v>448</v>
      </c>
      <c r="AG210" s="41"/>
    </row>
    <row r="211" spans="21:33" x14ac:dyDescent="0.3">
      <c r="U211" s="38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3" t="s">
        <v>450</v>
      </c>
      <c r="AG211" s="41"/>
    </row>
    <row r="212" spans="21:33" x14ac:dyDescent="0.3">
      <c r="U212" s="38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3" t="s">
        <v>452</v>
      </c>
      <c r="AG212" s="41"/>
    </row>
    <row r="213" spans="21:33" x14ac:dyDescent="0.3">
      <c r="U213" s="38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3" t="s">
        <v>454</v>
      </c>
      <c r="AG213" s="41"/>
    </row>
    <row r="214" spans="21:33" x14ac:dyDescent="0.3">
      <c r="U214" s="38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3" t="s">
        <v>456</v>
      </c>
      <c r="AG214" s="41"/>
    </row>
    <row r="215" spans="21:33" x14ac:dyDescent="0.3">
      <c r="U215" s="38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3" t="s">
        <v>458</v>
      </c>
      <c r="AG215" s="41"/>
    </row>
    <row r="216" spans="21:33" x14ac:dyDescent="0.3">
      <c r="U216" s="38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3" t="s">
        <v>460</v>
      </c>
      <c r="AG216" s="41"/>
    </row>
    <row r="217" spans="21:33" x14ac:dyDescent="0.3">
      <c r="U217" s="38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3" t="s">
        <v>462</v>
      </c>
      <c r="AG217" s="41"/>
    </row>
    <row r="218" spans="21:33" x14ac:dyDescent="0.3">
      <c r="U218" s="38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3" t="s">
        <v>464</v>
      </c>
      <c r="AG218" s="41"/>
    </row>
    <row r="219" spans="21:33" x14ac:dyDescent="0.3">
      <c r="U219" s="38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3" t="s">
        <v>466</v>
      </c>
      <c r="AG219" s="41"/>
    </row>
    <row r="220" spans="21:33" x14ac:dyDescent="0.3">
      <c r="U220" s="38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3" t="s">
        <v>468</v>
      </c>
      <c r="AG220" s="41"/>
    </row>
    <row r="221" spans="21:33" x14ac:dyDescent="0.3">
      <c r="U221" s="38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3" t="s">
        <v>470</v>
      </c>
      <c r="AG221" s="41"/>
    </row>
    <row r="222" spans="21:33" x14ac:dyDescent="0.3">
      <c r="U222" s="38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3" t="s">
        <v>472</v>
      </c>
      <c r="AG222" s="41"/>
    </row>
    <row r="223" spans="21:33" x14ac:dyDescent="0.3">
      <c r="U223" s="38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3" t="s">
        <v>474</v>
      </c>
      <c r="AG223" s="41"/>
    </row>
    <row r="224" spans="21:33" x14ac:dyDescent="0.3">
      <c r="U224" s="38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3" t="s">
        <v>476</v>
      </c>
      <c r="AG224" s="41"/>
    </row>
    <row r="225" spans="21:33" x14ac:dyDescent="0.3">
      <c r="U225" s="38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3" t="s">
        <v>478</v>
      </c>
      <c r="AG225" s="41"/>
    </row>
    <row r="226" spans="21:33" x14ac:dyDescent="0.3">
      <c r="U226" s="38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3" t="s">
        <v>480</v>
      </c>
      <c r="AG226" s="41"/>
    </row>
    <row r="227" spans="21:33" x14ac:dyDescent="0.3">
      <c r="U227" s="38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2" t="s">
        <v>482</v>
      </c>
      <c r="AG227" s="41"/>
    </row>
    <row r="228" spans="21:33" x14ac:dyDescent="0.3">
      <c r="U228" s="38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3" t="s">
        <v>484</v>
      </c>
      <c r="AG228" s="41"/>
    </row>
    <row r="229" spans="21:33" x14ac:dyDescent="0.3">
      <c r="U229" s="38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3" t="s">
        <v>486</v>
      </c>
      <c r="AG229" s="41"/>
    </row>
    <row r="230" spans="21:33" x14ac:dyDescent="0.3">
      <c r="U230" s="38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3" t="s">
        <v>488</v>
      </c>
      <c r="AG230" s="41"/>
    </row>
    <row r="231" spans="21:33" x14ac:dyDescent="0.3">
      <c r="U231" s="38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2" t="s">
        <v>490</v>
      </c>
      <c r="AG231" s="41"/>
    </row>
    <row r="232" spans="21:33" x14ac:dyDescent="0.3">
      <c r="U232" s="38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3" t="s">
        <v>492</v>
      </c>
      <c r="AG232" s="41"/>
    </row>
    <row r="233" spans="21:33" x14ac:dyDescent="0.3">
      <c r="U233" s="38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3" t="s">
        <v>494</v>
      </c>
      <c r="AG233" s="41"/>
    </row>
    <row r="234" spans="21:33" x14ac:dyDescent="0.3">
      <c r="U234" s="38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3" t="s">
        <v>496</v>
      </c>
      <c r="AG234" s="41"/>
    </row>
    <row r="235" spans="21:33" x14ac:dyDescent="0.3">
      <c r="U235" s="38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3" t="s">
        <v>498</v>
      </c>
      <c r="AG235" s="41"/>
    </row>
    <row r="236" spans="21:33" x14ac:dyDescent="0.3">
      <c r="U236" s="38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3" t="s">
        <v>500</v>
      </c>
      <c r="AG236" s="41"/>
    </row>
    <row r="237" spans="21:33" x14ac:dyDescent="0.3">
      <c r="U237" s="38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3" t="s">
        <v>502</v>
      </c>
      <c r="AG237" s="41"/>
    </row>
    <row r="238" spans="21:33" x14ac:dyDescent="0.3">
      <c r="U238" s="38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3" t="s">
        <v>504</v>
      </c>
      <c r="AG238" s="41"/>
    </row>
    <row r="239" spans="21:33" x14ac:dyDescent="0.3">
      <c r="U239" s="38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3" t="s">
        <v>506</v>
      </c>
      <c r="AG239" s="41"/>
    </row>
    <row r="240" spans="21:33" x14ac:dyDescent="0.3">
      <c r="U240" s="38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3" t="s">
        <v>508</v>
      </c>
      <c r="AG240" s="41"/>
    </row>
    <row r="241" spans="21:33" x14ac:dyDescent="0.3">
      <c r="U241" s="38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3" t="s">
        <v>510</v>
      </c>
      <c r="AG241" s="41"/>
    </row>
    <row r="242" spans="21:33" x14ac:dyDescent="0.3">
      <c r="U242" s="38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3" t="s">
        <v>512</v>
      </c>
      <c r="AG242" s="41"/>
    </row>
    <row r="243" spans="21:33" x14ac:dyDescent="0.3">
      <c r="U243" s="38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3" t="s">
        <v>514</v>
      </c>
      <c r="AG243" s="41"/>
    </row>
    <row r="244" spans="21:33" x14ac:dyDescent="0.3">
      <c r="U244" s="38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2" t="s">
        <v>516</v>
      </c>
      <c r="AG244" s="41"/>
    </row>
    <row r="245" spans="21:33" x14ac:dyDescent="0.3">
      <c r="U245" s="38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3" t="s">
        <v>518</v>
      </c>
      <c r="AG245" s="41"/>
    </row>
    <row r="246" spans="21:33" x14ac:dyDescent="0.3">
      <c r="U246" s="38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3" t="s">
        <v>520</v>
      </c>
      <c r="AG246" s="41"/>
    </row>
    <row r="247" spans="21:33" x14ac:dyDescent="0.3">
      <c r="U247" s="38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3" t="s">
        <v>522</v>
      </c>
      <c r="AG247" s="41"/>
    </row>
    <row r="248" spans="21:33" x14ac:dyDescent="0.3">
      <c r="U248" s="38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3" t="s">
        <v>524</v>
      </c>
      <c r="AG248" s="41"/>
    </row>
    <row r="249" spans="21:33" x14ac:dyDescent="0.3">
      <c r="U249" s="38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3" t="s">
        <v>526</v>
      </c>
      <c r="AG249" s="41"/>
    </row>
    <row r="250" spans="21:33" x14ac:dyDescent="0.3">
      <c r="U250" s="38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3" t="s">
        <v>528</v>
      </c>
      <c r="AG250" s="41"/>
    </row>
    <row r="251" spans="21:33" x14ac:dyDescent="0.3">
      <c r="U251" s="38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3" t="s">
        <v>530</v>
      </c>
      <c r="AG251" s="41"/>
    </row>
    <row r="252" spans="21:33" x14ac:dyDescent="0.3">
      <c r="U252" s="38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3" t="s">
        <v>532</v>
      </c>
      <c r="AG252" s="41"/>
    </row>
    <row r="253" spans="21:33" x14ac:dyDescent="0.3">
      <c r="U253" s="38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3" t="s">
        <v>534</v>
      </c>
      <c r="AG253" s="41"/>
    </row>
    <row r="254" spans="21:33" x14ac:dyDescent="0.3">
      <c r="U254" s="38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3" t="s">
        <v>536</v>
      </c>
      <c r="AG254" s="41"/>
    </row>
    <row r="255" spans="21:33" x14ac:dyDescent="0.3">
      <c r="U255" s="38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3" t="s">
        <v>538</v>
      </c>
      <c r="AG255" s="41"/>
    </row>
    <row r="256" spans="21:33" x14ac:dyDescent="0.3">
      <c r="U256" s="38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3" t="s">
        <v>540</v>
      </c>
      <c r="AG256" s="41"/>
    </row>
    <row r="257" spans="21:33" x14ac:dyDescent="0.3">
      <c r="U257" s="38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3" t="s">
        <v>542</v>
      </c>
      <c r="AG257" s="41"/>
    </row>
    <row r="258" spans="21:33" x14ac:dyDescent="0.3">
      <c r="U258" s="38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3" t="s">
        <v>544</v>
      </c>
      <c r="AG258" s="41"/>
    </row>
    <row r="259" spans="21:33" x14ac:dyDescent="0.3">
      <c r="U259" s="38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3" t="s">
        <v>546</v>
      </c>
      <c r="AG259" s="41"/>
    </row>
    <row r="260" spans="21:33" x14ac:dyDescent="0.3">
      <c r="U260" s="38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3" t="s">
        <v>548</v>
      </c>
      <c r="AG260" s="41"/>
    </row>
    <row r="261" spans="21:33" x14ac:dyDescent="0.3">
      <c r="U261" s="38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3" t="s">
        <v>550</v>
      </c>
      <c r="AG261" s="41"/>
    </row>
    <row r="262" spans="21:33" x14ac:dyDescent="0.3">
      <c r="U262" s="38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3" t="s">
        <v>552</v>
      </c>
      <c r="AG262" s="41"/>
    </row>
    <row r="263" spans="21:33" x14ac:dyDescent="0.3">
      <c r="U263" s="38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3" t="s">
        <v>554</v>
      </c>
      <c r="AG263" s="41"/>
    </row>
    <row r="264" spans="21:33" x14ac:dyDescent="0.3">
      <c r="U264" s="38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3" t="s">
        <v>556</v>
      </c>
      <c r="AG264" s="41"/>
    </row>
    <row r="265" spans="21:33" x14ac:dyDescent="0.3">
      <c r="U265" s="38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3" t="s">
        <v>558</v>
      </c>
      <c r="AG265" s="41"/>
    </row>
    <row r="266" spans="21:33" x14ac:dyDescent="0.3">
      <c r="U266" s="38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3" t="s">
        <v>560</v>
      </c>
      <c r="AG266" s="41"/>
    </row>
    <row r="267" spans="21:33" x14ac:dyDescent="0.3">
      <c r="U267" s="38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3" t="s">
        <v>562</v>
      </c>
      <c r="AG267" s="41"/>
    </row>
    <row r="268" spans="21:33" x14ac:dyDescent="0.3">
      <c r="U268" s="38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3" t="s">
        <v>564</v>
      </c>
      <c r="AG268" s="41"/>
    </row>
    <row r="269" spans="21:33" x14ac:dyDescent="0.3">
      <c r="U269" s="38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3" t="s">
        <v>566</v>
      </c>
      <c r="AG269" s="41"/>
    </row>
    <row r="270" spans="21:33" x14ac:dyDescent="0.3">
      <c r="U270" s="38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3" t="s">
        <v>568</v>
      </c>
      <c r="AG270" s="41"/>
    </row>
    <row r="271" spans="21:33" x14ac:dyDescent="0.3">
      <c r="U271" s="38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3" t="s">
        <v>570</v>
      </c>
      <c r="AG271" s="41"/>
    </row>
    <row r="272" spans="21:33" x14ac:dyDescent="0.3">
      <c r="U272" s="38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3" t="s">
        <v>572</v>
      </c>
      <c r="AG272" s="41"/>
    </row>
    <row r="273" spans="21:33" x14ac:dyDescent="0.3">
      <c r="U273" s="38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3" t="s">
        <v>574</v>
      </c>
      <c r="AG273" s="41"/>
    </row>
    <row r="274" spans="21:33" x14ac:dyDescent="0.3">
      <c r="U274" s="38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2" t="s">
        <v>576</v>
      </c>
      <c r="AG274" s="41"/>
    </row>
    <row r="275" spans="21:33" x14ac:dyDescent="0.3">
      <c r="U275" s="38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3" t="s">
        <v>578</v>
      </c>
      <c r="AG275" s="41"/>
    </row>
    <row r="276" spans="21:33" x14ac:dyDescent="0.3">
      <c r="U276" s="38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3" t="s">
        <v>580</v>
      </c>
      <c r="AG276" s="41"/>
    </row>
    <row r="277" spans="21:33" x14ac:dyDescent="0.3">
      <c r="U277" s="38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3" t="s">
        <v>582</v>
      </c>
      <c r="AG277" s="41"/>
    </row>
    <row r="278" spans="21:33" x14ac:dyDescent="0.3">
      <c r="U278" s="38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3" t="s">
        <v>584</v>
      </c>
      <c r="AG278" s="41"/>
    </row>
    <row r="279" spans="21:33" x14ac:dyDescent="0.3">
      <c r="U279" s="38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3" t="s">
        <v>586</v>
      </c>
      <c r="AG279" s="41"/>
    </row>
    <row r="280" spans="21:33" x14ac:dyDescent="0.3">
      <c r="U280" s="38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3" t="s">
        <v>588</v>
      </c>
      <c r="AG280" s="41"/>
    </row>
    <row r="281" spans="21:33" x14ac:dyDescent="0.3">
      <c r="U281" s="38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3" t="s">
        <v>590</v>
      </c>
      <c r="AG281" s="41"/>
    </row>
    <row r="282" spans="21:33" x14ac:dyDescent="0.3">
      <c r="U282" s="38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3" t="s">
        <v>592</v>
      </c>
      <c r="AG282" s="41"/>
    </row>
    <row r="283" spans="21:33" x14ac:dyDescent="0.3">
      <c r="U283" s="38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3" t="s">
        <v>594</v>
      </c>
      <c r="AG283" s="41"/>
    </row>
    <row r="284" spans="21:33" x14ac:dyDescent="0.3">
      <c r="U284" s="38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3" t="s">
        <v>596</v>
      </c>
      <c r="AG284" s="41"/>
    </row>
    <row r="285" spans="21:33" x14ac:dyDescent="0.3">
      <c r="U285" s="38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3" t="s">
        <v>598</v>
      </c>
      <c r="AG285" s="41"/>
    </row>
    <row r="286" spans="21:33" x14ac:dyDescent="0.3">
      <c r="U286" s="38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3" t="s">
        <v>600</v>
      </c>
      <c r="AG286" s="41"/>
    </row>
    <row r="287" spans="21:33" x14ac:dyDescent="0.3">
      <c r="U287" s="38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3" t="s">
        <v>602</v>
      </c>
      <c r="AG287" s="41"/>
    </row>
    <row r="288" spans="21:33" x14ac:dyDescent="0.3">
      <c r="U288" s="38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3" t="s">
        <v>604</v>
      </c>
      <c r="AG288" s="41"/>
    </row>
    <row r="289" spans="21:33" x14ac:dyDescent="0.3">
      <c r="U289" s="38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3" t="s">
        <v>606</v>
      </c>
      <c r="AG289" s="41"/>
    </row>
    <row r="290" spans="21:33" x14ac:dyDescent="0.3">
      <c r="U290" s="38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3" t="s">
        <v>608</v>
      </c>
      <c r="AG290" s="41"/>
    </row>
    <row r="291" spans="21:33" x14ac:dyDescent="0.3">
      <c r="U291" s="38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3" t="s">
        <v>610</v>
      </c>
      <c r="AG291" s="41"/>
    </row>
    <row r="292" spans="21:33" x14ac:dyDescent="0.3">
      <c r="U292" s="38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3" t="s">
        <v>612</v>
      </c>
      <c r="AG292" s="41"/>
    </row>
    <row r="293" spans="21:33" x14ac:dyDescent="0.3">
      <c r="U293" s="38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2" t="s">
        <v>614</v>
      </c>
      <c r="AG293" s="41"/>
    </row>
    <row r="294" spans="21:33" x14ac:dyDescent="0.3">
      <c r="U294" s="38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3" t="s">
        <v>616</v>
      </c>
      <c r="AG294" s="41"/>
    </row>
    <row r="295" spans="21:33" x14ac:dyDescent="0.3">
      <c r="U295" s="38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3" t="s">
        <v>618</v>
      </c>
      <c r="AG295" s="41"/>
    </row>
    <row r="296" spans="21:33" x14ac:dyDescent="0.3">
      <c r="U296" s="38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3" t="s">
        <v>620</v>
      </c>
      <c r="AG296" s="41"/>
    </row>
    <row r="297" spans="21:33" x14ac:dyDescent="0.3">
      <c r="U297" s="38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3" t="s">
        <v>622</v>
      </c>
      <c r="AG297" s="41"/>
    </row>
    <row r="298" spans="21:33" x14ac:dyDescent="0.3">
      <c r="U298" s="38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3" t="s">
        <v>624</v>
      </c>
      <c r="AG298" s="41"/>
    </row>
    <row r="299" spans="21:33" x14ac:dyDescent="0.3">
      <c r="U299" s="38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3" t="s">
        <v>626</v>
      </c>
      <c r="AG299" s="41"/>
    </row>
    <row r="300" spans="21:33" x14ac:dyDescent="0.3">
      <c r="U300" s="38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3" t="s">
        <v>628</v>
      </c>
      <c r="AG300" s="41"/>
    </row>
    <row r="301" spans="21:33" x14ac:dyDescent="0.3">
      <c r="U301" s="38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3" t="s">
        <v>630</v>
      </c>
      <c r="AG301" s="41"/>
    </row>
    <row r="302" spans="21:33" x14ac:dyDescent="0.3">
      <c r="U302" s="38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3" t="s">
        <v>632</v>
      </c>
      <c r="AG302" s="41"/>
    </row>
    <row r="303" spans="21:33" x14ac:dyDescent="0.3">
      <c r="U303" s="38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3" t="s">
        <v>634</v>
      </c>
      <c r="AG303" s="41"/>
    </row>
    <row r="304" spans="21:33" x14ac:dyDescent="0.3">
      <c r="U304" s="38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3" t="s">
        <v>636</v>
      </c>
      <c r="AG304" s="41"/>
    </row>
    <row r="305" spans="21:33" x14ac:dyDescent="0.3">
      <c r="U305" s="38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3" t="s">
        <v>638</v>
      </c>
      <c r="AG305" s="41"/>
    </row>
    <row r="306" spans="21:33" x14ac:dyDescent="0.3">
      <c r="U306" s="38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3" t="s">
        <v>640</v>
      </c>
      <c r="AG306" s="41"/>
    </row>
    <row r="307" spans="21:33" x14ac:dyDescent="0.3">
      <c r="U307" s="38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3" t="s">
        <v>642</v>
      </c>
      <c r="AG307" s="41"/>
    </row>
    <row r="308" spans="21:33" x14ac:dyDescent="0.3">
      <c r="U308" s="38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3" t="s">
        <v>644</v>
      </c>
      <c r="AG308" s="41"/>
    </row>
    <row r="309" spans="21:33" x14ac:dyDescent="0.3">
      <c r="U309" s="38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3" t="s">
        <v>646</v>
      </c>
      <c r="AG309" s="41"/>
    </row>
    <row r="310" spans="21:33" x14ac:dyDescent="0.3">
      <c r="U310" s="38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3" t="s">
        <v>648</v>
      </c>
      <c r="AG310" s="41"/>
    </row>
    <row r="311" spans="21:33" x14ac:dyDescent="0.3">
      <c r="U311" s="38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3" t="s">
        <v>650</v>
      </c>
      <c r="AG311" s="41"/>
    </row>
    <row r="312" spans="21:33" x14ac:dyDescent="0.3">
      <c r="U312" s="38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3" t="s">
        <v>652</v>
      </c>
      <c r="AG312" s="41"/>
    </row>
    <row r="313" spans="21:33" x14ac:dyDescent="0.3">
      <c r="U313" s="38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3" t="s">
        <v>654</v>
      </c>
      <c r="AG313" s="41"/>
    </row>
    <row r="314" spans="21:33" x14ac:dyDescent="0.3">
      <c r="U314" s="38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3" t="s">
        <v>656</v>
      </c>
      <c r="AG314" s="41"/>
    </row>
    <row r="315" spans="21:33" x14ac:dyDescent="0.3">
      <c r="U315" s="38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3" t="s">
        <v>658</v>
      </c>
      <c r="AG315" s="41"/>
    </row>
    <row r="316" spans="21:33" x14ac:dyDescent="0.3">
      <c r="U316" s="38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3" t="s">
        <v>660</v>
      </c>
      <c r="AG316" s="41"/>
    </row>
    <row r="317" spans="21:33" x14ac:dyDescent="0.3">
      <c r="U317" s="38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3" t="s">
        <v>662</v>
      </c>
      <c r="AG317" s="41"/>
    </row>
    <row r="318" spans="21:33" x14ac:dyDescent="0.3">
      <c r="U318" s="38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3" t="s">
        <v>664</v>
      </c>
      <c r="AG318" s="41"/>
    </row>
    <row r="319" spans="21:33" x14ac:dyDescent="0.3">
      <c r="U319" s="38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3" t="s">
        <v>666</v>
      </c>
      <c r="AG319" s="41"/>
    </row>
    <row r="320" spans="21:33" x14ac:dyDescent="0.3">
      <c r="U320" s="38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3" t="s">
        <v>668</v>
      </c>
      <c r="AG320" s="41"/>
    </row>
    <row r="321" spans="21:33" x14ac:dyDescent="0.3">
      <c r="U321" s="38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2" t="s">
        <v>670</v>
      </c>
      <c r="AG321" s="41"/>
    </row>
    <row r="322" spans="21:33" x14ac:dyDescent="0.3">
      <c r="U322" s="38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3" t="s">
        <v>672</v>
      </c>
      <c r="AG322" s="41"/>
    </row>
    <row r="323" spans="21:33" x14ac:dyDescent="0.3">
      <c r="U323" s="38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3" t="s">
        <v>674</v>
      </c>
      <c r="AG323" s="41"/>
    </row>
    <row r="324" spans="21:33" x14ac:dyDescent="0.3">
      <c r="U324" s="38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3" t="s">
        <v>676</v>
      </c>
      <c r="AG324" s="41"/>
    </row>
    <row r="325" spans="21:33" x14ac:dyDescent="0.3">
      <c r="U325" s="38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3" t="s">
        <v>678</v>
      </c>
      <c r="AG325" s="41"/>
    </row>
    <row r="326" spans="21:33" x14ac:dyDescent="0.3">
      <c r="U326" s="38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3" t="s">
        <v>680</v>
      </c>
      <c r="AG326" s="41"/>
    </row>
    <row r="327" spans="21:33" x14ac:dyDescent="0.3">
      <c r="U327" s="38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3" t="s">
        <v>682</v>
      </c>
      <c r="AG327" s="41"/>
    </row>
    <row r="328" spans="21:33" x14ac:dyDescent="0.3">
      <c r="U328" s="38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3" t="s">
        <v>684</v>
      </c>
      <c r="AG328" s="41"/>
    </row>
    <row r="329" spans="21:33" x14ac:dyDescent="0.3">
      <c r="U329" s="38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3" t="s">
        <v>686</v>
      </c>
      <c r="AG329" s="41"/>
    </row>
    <row r="330" spans="21:33" x14ac:dyDescent="0.3">
      <c r="U330" s="38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3" t="s">
        <v>688</v>
      </c>
      <c r="AG330" s="41"/>
    </row>
    <row r="331" spans="21:33" x14ac:dyDescent="0.3">
      <c r="U331" s="38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3" t="s">
        <v>690</v>
      </c>
      <c r="AG331" s="41"/>
    </row>
    <row r="332" spans="21:33" x14ac:dyDescent="0.3">
      <c r="U332" s="38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3" t="s">
        <v>692</v>
      </c>
      <c r="AG332" s="41"/>
    </row>
    <row r="333" spans="21:33" x14ac:dyDescent="0.3">
      <c r="U333" s="38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3" t="s">
        <v>694</v>
      </c>
      <c r="AG333" s="41"/>
    </row>
    <row r="334" spans="21:33" x14ac:dyDescent="0.3">
      <c r="U334" s="38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3" t="s">
        <v>696</v>
      </c>
      <c r="AG334" s="41"/>
    </row>
    <row r="335" spans="21:33" x14ac:dyDescent="0.3">
      <c r="U335" s="38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3" t="s">
        <v>698</v>
      </c>
      <c r="AG335" s="41"/>
    </row>
    <row r="336" spans="21:33" x14ac:dyDescent="0.3">
      <c r="U336" s="38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3" t="s">
        <v>700</v>
      </c>
      <c r="AG336" s="41"/>
    </row>
    <row r="337" spans="21:33" x14ac:dyDescent="0.3">
      <c r="U337" s="38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3" t="s">
        <v>702</v>
      </c>
      <c r="AG337" s="41"/>
    </row>
    <row r="338" spans="21:33" x14ac:dyDescent="0.3">
      <c r="U338" s="38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3" t="s">
        <v>704</v>
      </c>
      <c r="AG338" s="41"/>
    </row>
    <row r="339" spans="21:33" x14ac:dyDescent="0.3">
      <c r="U339" s="38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3" t="s">
        <v>706</v>
      </c>
      <c r="AG339" s="41"/>
    </row>
    <row r="340" spans="21:33" x14ac:dyDescent="0.3">
      <c r="U340" s="38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3" t="s">
        <v>708</v>
      </c>
      <c r="AG340" s="41"/>
    </row>
    <row r="341" spans="21:33" x14ac:dyDescent="0.3">
      <c r="U341" s="38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3" t="s">
        <v>710</v>
      </c>
      <c r="AG341" s="41"/>
    </row>
    <row r="342" spans="21:33" x14ac:dyDescent="0.3">
      <c r="U342" s="38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2" t="s">
        <v>712</v>
      </c>
      <c r="AG342" s="41"/>
    </row>
    <row r="343" spans="21:33" x14ac:dyDescent="0.3">
      <c r="U343" s="38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3" t="s">
        <v>714</v>
      </c>
      <c r="AG343" s="41"/>
    </row>
    <row r="344" spans="21:33" x14ac:dyDescent="0.3">
      <c r="U344" s="38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3" t="s">
        <v>716</v>
      </c>
      <c r="AG344" s="41"/>
    </row>
    <row r="345" spans="21:33" x14ac:dyDescent="0.3">
      <c r="U345" s="38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3" t="s">
        <v>718</v>
      </c>
      <c r="AG345" s="41"/>
    </row>
    <row r="346" spans="21:33" x14ac:dyDescent="0.3">
      <c r="U346" s="38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3" t="s">
        <v>720</v>
      </c>
      <c r="AG346" s="41"/>
    </row>
    <row r="347" spans="21:33" x14ac:dyDescent="0.3">
      <c r="U347" s="38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3" t="s">
        <v>722</v>
      </c>
      <c r="AG347" s="41"/>
    </row>
    <row r="348" spans="21:33" x14ac:dyDescent="0.3">
      <c r="U348" s="38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3" t="s">
        <v>724</v>
      </c>
      <c r="AG348" s="41"/>
    </row>
    <row r="349" spans="21:33" x14ac:dyDescent="0.3">
      <c r="U349" s="38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3" t="s">
        <v>726</v>
      </c>
      <c r="AG349" s="41"/>
    </row>
    <row r="350" spans="21:33" x14ac:dyDescent="0.3">
      <c r="U350" s="38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3" t="s">
        <v>728</v>
      </c>
      <c r="AG350" s="41"/>
    </row>
    <row r="351" spans="21:33" x14ac:dyDescent="0.3">
      <c r="U351" s="38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3" t="s">
        <v>730</v>
      </c>
      <c r="AG351" s="41"/>
    </row>
    <row r="352" spans="21:33" x14ac:dyDescent="0.3">
      <c r="U352" s="38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3" t="s">
        <v>732</v>
      </c>
      <c r="AG352" s="41"/>
    </row>
    <row r="353" spans="21:33" x14ac:dyDescent="0.3">
      <c r="U353" s="38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3" t="s">
        <v>734</v>
      </c>
      <c r="AG353" s="41"/>
    </row>
    <row r="354" spans="21:33" x14ac:dyDescent="0.3">
      <c r="U354" s="38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3" t="s">
        <v>736</v>
      </c>
      <c r="AG354" s="41"/>
    </row>
    <row r="355" spans="21:33" x14ac:dyDescent="0.3">
      <c r="U355" s="38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3" t="s">
        <v>738</v>
      </c>
      <c r="AG355" s="41"/>
    </row>
    <row r="356" spans="21:33" x14ac:dyDescent="0.3">
      <c r="U356" s="38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3" t="s">
        <v>740</v>
      </c>
      <c r="AG356" s="41"/>
    </row>
    <row r="357" spans="21:33" x14ac:dyDescent="0.3">
      <c r="U357" s="38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3" t="s">
        <v>742</v>
      </c>
      <c r="AG357" s="41"/>
    </row>
    <row r="358" spans="21:33" x14ac:dyDescent="0.3">
      <c r="U358" s="38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3" t="s">
        <v>744</v>
      </c>
      <c r="AG358" s="41"/>
    </row>
    <row r="359" spans="21:33" x14ac:dyDescent="0.3">
      <c r="U359" s="38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2" t="s">
        <v>746</v>
      </c>
      <c r="AG359" s="41"/>
    </row>
    <row r="360" spans="21:33" x14ac:dyDescent="0.3">
      <c r="U360" s="38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3" t="s">
        <v>748</v>
      </c>
      <c r="AG360" s="41"/>
    </row>
    <row r="361" spans="21:33" x14ac:dyDescent="0.3">
      <c r="U361" s="38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3" t="s">
        <v>750</v>
      </c>
      <c r="AG361" s="41"/>
    </row>
    <row r="362" spans="21:33" x14ac:dyDescent="0.3">
      <c r="U362" s="38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3" t="s">
        <v>752</v>
      </c>
      <c r="AG362" s="41"/>
    </row>
    <row r="363" spans="21:33" x14ac:dyDescent="0.3">
      <c r="U363" s="38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3" t="s">
        <v>754</v>
      </c>
      <c r="AG363" s="41"/>
    </row>
    <row r="364" spans="21:33" x14ac:dyDescent="0.3">
      <c r="U364" s="38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3" t="s">
        <v>756</v>
      </c>
      <c r="AG364" s="41"/>
    </row>
    <row r="365" spans="21:33" x14ac:dyDescent="0.3">
      <c r="U365" s="38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3" t="s">
        <v>758</v>
      </c>
      <c r="AG365" s="41"/>
    </row>
    <row r="366" spans="21:33" x14ac:dyDescent="0.3">
      <c r="U366" s="38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3" t="s">
        <v>760</v>
      </c>
      <c r="AG366" s="41"/>
    </row>
    <row r="367" spans="21:33" x14ac:dyDescent="0.3">
      <c r="U367" s="38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3" t="s">
        <v>762</v>
      </c>
      <c r="AG367" s="41"/>
    </row>
    <row r="368" spans="21:33" x14ac:dyDescent="0.3">
      <c r="U368" s="38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3" t="s">
        <v>764</v>
      </c>
      <c r="AG368" s="41"/>
    </row>
    <row r="369" spans="21:33" x14ac:dyDescent="0.3">
      <c r="U369" s="38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3" t="s">
        <v>766</v>
      </c>
      <c r="AG369" s="41"/>
    </row>
    <row r="370" spans="21:33" x14ac:dyDescent="0.3">
      <c r="U370" s="38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3" t="s">
        <v>768</v>
      </c>
      <c r="AG370" s="41"/>
    </row>
    <row r="371" spans="21:33" x14ac:dyDescent="0.3">
      <c r="U371" s="38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3" t="s">
        <v>770</v>
      </c>
      <c r="AG371" s="41"/>
    </row>
    <row r="372" spans="21:33" x14ac:dyDescent="0.3">
      <c r="U372" s="38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3" t="s">
        <v>772</v>
      </c>
      <c r="AG372" s="41"/>
    </row>
    <row r="373" spans="21:33" x14ac:dyDescent="0.3">
      <c r="U373" s="38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3" t="s">
        <v>774</v>
      </c>
      <c r="AG373" s="41"/>
    </row>
    <row r="374" spans="21:33" x14ac:dyDescent="0.3">
      <c r="U374" s="38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3" t="s">
        <v>776</v>
      </c>
      <c r="AG374" s="41"/>
    </row>
    <row r="375" spans="21:33" x14ac:dyDescent="0.3">
      <c r="U375" s="38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3" t="s">
        <v>778</v>
      </c>
      <c r="AG375" s="41"/>
    </row>
    <row r="376" spans="21:33" x14ac:dyDescent="0.3">
      <c r="U376" s="38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3" t="s">
        <v>780</v>
      </c>
      <c r="AG376" s="41"/>
    </row>
    <row r="377" spans="21:33" x14ac:dyDescent="0.3">
      <c r="U377" s="38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3" t="s">
        <v>782</v>
      </c>
      <c r="AG377" s="41"/>
    </row>
    <row r="378" spans="21:33" x14ac:dyDescent="0.3">
      <c r="U378" s="38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3" t="s">
        <v>784</v>
      </c>
      <c r="AG378" s="41"/>
    </row>
    <row r="379" spans="21:33" x14ac:dyDescent="0.3">
      <c r="U379" s="38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3" t="s">
        <v>786</v>
      </c>
      <c r="AG379" s="41"/>
    </row>
    <row r="380" spans="21:33" x14ac:dyDescent="0.3">
      <c r="U380" s="38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3" t="s">
        <v>788</v>
      </c>
      <c r="AG380" s="41"/>
    </row>
    <row r="381" spans="21:33" x14ac:dyDescent="0.3">
      <c r="U381" s="38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3" t="s">
        <v>790</v>
      </c>
      <c r="AG381" s="41"/>
    </row>
    <row r="382" spans="21:33" x14ac:dyDescent="0.3">
      <c r="U382" s="38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3" t="s">
        <v>792</v>
      </c>
      <c r="AG382" s="41"/>
    </row>
    <row r="383" spans="21:33" x14ac:dyDescent="0.3">
      <c r="U383" s="38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3" t="s">
        <v>794</v>
      </c>
      <c r="AG383" s="41"/>
    </row>
    <row r="384" spans="21:33" x14ac:dyDescent="0.3">
      <c r="U384" s="38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3" t="s">
        <v>796</v>
      </c>
      <c r="AG384" s="41"/>
    </row>
    <row r="385" spans="21:33" x14ac:dyDescent="0.3">
      <c r="U385" s="38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3" t="s">
        <v>798</v>
      </c>
      <c r="AG385" s="41"/>
    </row>
    <row r="386" spans="21:33" x14ac:dyDescent="0.3">
      <c r="U386" s="38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3" t="s">
        <v>800</v>
      </c>
      <c r="AG386" s="41"/>
    </row>
    <row r="387" spans="21:33" x14ac:dyDescent="0.3">
      <c r="U387" s="38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3" t="s">
        <v>802</v>
      </c>
      <c r="AG387" s="41"/>
    </row>
    <row r="388" spans="21:33" x14ac:dyDescent="0.3">
      <c r="U388" s="38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3" t="s">
        <v>804</v>
      </c>
      <c r="AG388" s="41"/>
    </row>
    <row r="389" spans="21:33" x14ac:dyDescent="0.3">
      <c r="U389" s="38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3" t="s">
        <v>806</v>
      </c>
      <c r="AG389" s="41"/>
    </row>
    <row r="390" spans="21:33" x14ac:dyDescent="0.3">
      <c r="U390" s="38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3" t="s">
        <v>808</v>
      </c>
      <c r="AG390" s="41"/>
    </row>
    <row r="391" spans="21:33" x14ac:dyDescent="0.3">
      <c r="U391" s="38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3" t="s">
        <v>810</v>
      </c>
      <c r="AG391" s="41"/>
    </row>
    <row r="392" spans="21:33" x14ac:dyDescent="0.3">
      <c r="U392" s="38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3" t="s">
        <v>812</v>
      </c>
      <c r="AG392" s="41"/>
    </row>
    <row r="393" spans="21:33" x14ac:dyDescent="0.3">
      <c r="U393" s="38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3" t="s">
        <v>814</v>
      </c>
      <c r="AG393" s="41"/>
    </row>
    <row r="394" spans="21:33" x14ac:dyDescent="0.3">
      <c r="U394" s="38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3" t="s">
        <v>816</v>
      </c>
      <c r="AG394" s="41"/>
    </row>
    <row r="395" spans="21:33" x14ac:dyDescent="0.3">
      <c r="U395" s="38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3" t="s">
        <v>818</v>
      </c>
      <c r="AG395" s="41"/>
    </row>
    <row r="396" spans="21:33" x14ac:dyDescent="0.3">
      <c r="U396" s="38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3" t="s">
        <v>820</v>
      </c>
      <c r="AG396" s="41"/>
    </row>
    <row r="397" spans="21:33" x14ac:dyDescent="0.3">
      <c r="U397" s="38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3" t="s">
        <v>822</v>
      </c>
      <c r="AG397" s="41"/>
    </row>
    <row r="398" spans="21:33" x14ac:dyDescent="0.3">
      <c r="U398" s="38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3" t="s">
        <v>824</v>
      </c>
      <c r="AG398" s="41"/>
    </row>
    <row r="399" spans="21:33" x14ac:dyDescent="0.3">
      <c r="U399" s="38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3" t="s">
        <v>826</v>
      </c>
      <c r="AG399" s="41"/>
    </row>
    <row r="400" spans="21:33" x14ac:dyDescent="0.3">
      <c r="U400" s="38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3" t="s">
        <v>828</v>
      </c>
      <c r="AG400" s="41"/>
    </row>
    <row r="401" spans="21:33" x14ac:dyDescent="0.3">
      <c r="U401" s="38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3" t="s">
        <v>830</v>
      </c>
      <c r="AG401" s="41"/>
    </row>
    <row r="402" spans="21:33" x14ac:dyDescent="0.3">
      <c r="U402" s="38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3" t="s">
        <v>832</v>
      </c>
      <c r="AG402" s="41"/>
    </row>
    <row r="403" spans="21:33" x14ac:dyDescent="0.3">
      <c r="U403" s="38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3" t="s">
        <v>834</v>
      </c>
      <c r="AG403" s="41"/>
    </row>
    <row r="404" spans="21:33" x14ac:dyDescent="0.3">
      <c r="U404" s="38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3" t="s">
        <v>836</v>
      </c>
      <c r="AG404" s="41"/>
    </row>
    <row r="405" spans="21:33" x14ac:dyDescent="0.3">
      <c r="U405" s="38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3" t="s">
        <v>838</v>
      </c>
      <c r="AG405" s="41"/>
    </row>
    <row r="406" spans="21:33" x14ac:dyDescent="0.3">
      <c r="U406" s="38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3" t="s">
        <v>840</v>
      </c>
      <c r="AG406" s="41"/>
    </row>
    <row r="407" spans="21:33" x14ac:dyDescent="0.3">
      <c r="U407" s="38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2" t="s">
        <v>842</v>
      </c>
      <c r="AG407" s="41"/>
    </row>
    <row r="408" spans="21:33" x14ac:dyDescent="0.3">
      <c r="U408" s="38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3" t="s">
        <v>844</v>
      </c>
      <c r="AG408" s="41"/>
    </row>
    <row r="409" spans="21:33" x14ac:dyDescent="0.3">
      <c r="U409" s="38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3" t="s">
        <v>846</v>
      </c>
      <c r="AG409" s="41"/>
    </row>
    <row r="410" spans="21:33" x14ac:dyDescent="0.3">
      <c r="U410" s="38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3" t="s">
        <v>848</v>
      </c>
      <c r="AG410" s="41"/>
    </row>
    <row r="411" spans="21:33" x14ac:dyDescent="0.3">
      <c r="U411" s="38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3" t="s">
        <v>850</v>
      </c>
      <c r="AG411" s="41"/>
    </row>
    <row r="412" spans="21:33" x14ac:dyDescent="0.3">
      <c r="U412" s="38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3" t="s">
        <v>852</v>
      </c>
      <c r="AG412" s="41"/>
    </row>
    <row r="413" spans="21:33" x14ac:dyDescent="0.3">
      <c r="U413" s="38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2" t="s">
        <v>854</v>
      </c>
      <c r="AG413" s="41"/>
    </row>
    <row r="414" spans="21:33" x14ac:dyDescent="0.3">
      <c r="U414" s="38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3" t="s">
        <v>856</v>
      </c>
      <c r="AG414" s="41"/>
    </row>
    <row r="415" spans="21:33" x14ac:dyDescent="0.3">
      <c r="U415" s="38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3" t="s">
        <v>858</v>
      </c>
      <c r="AG415" s="41"/>
    </row>
    <row r="416" spans="21:33" x14ac:dyDescent="0.3">
      <c r="U416" s="38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3" t="s">
        <v>860</v>
      </c>
      <c r="AG416" s="41"/>
    </row>
    <row r="417" spans="21:33" x14ac:dyDescent="0.3">
      <c r="U417" s="38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3" t="s">
        <v>862</v>
      </c>
      <c r="AG417" s="41"/>
    </row>
    <row r="418" spans="21:33" x14ac:dyDescent="0.3">
      <c r="U418" s="38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3" t="s">
        <v>864</v>
      </c>
      <c r="AG418" s="41"/>
    </row>
    <row r="419" spans="21:33" x14ac:dyDescent="0.3">
      <c r="U419" s="38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3" t="s">
        <v>866</v>
      </c>
      <c r="AG419" s="41"/>
    </row>
    <row r="420" spans="21:33" x14ac:dyDescent="0.3">
      <c r="U420" s="38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3" t="s">
        <v>868</v>
      </c>
      <c r="AG420" s="41"/>
    </row>
    <row r="421" spans="21:33" x14ac:dyDescent="0.3">
      <c r="U421" s="38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3" t="s">
        <v>870</v>
      </c>
      <c r="AG421" s="41"/>
    </row>
    <row r="422" spans="21:33" x14ac:dyDescent="0.3">
      <c r="U422" s="38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3" t="s">
        <v>872</v>
      </c>
      <c r="AG422" s="41"/>
    </row>
    <row r="423" spans="21:33" x14ac:dyDescent="0.3">
      <c r="U423" s="38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3" t="s">
        <v>874</v>
      </c>
      <c r="AG423" s="41"/>
    </row>
    <row r="424" spans="21:33" x14ac:dyDescent="0.3">
      <c r="U424" s="38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3" t="s">
        <v>876</v>
      </c>
      <c r="AG424" s="41"/>
    </row>
    <row r="425" spans="21:33" x14ac:dyDescent="0.3">
      <c r="U425" s="38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3" t="s">
        <v>878</v>
      </c>
      <c r="AG425" s="41"/>
    </row>
    <row r="426" spans="21:33" x14ac:dyDescent="0.3">
      <c r="U426" s="38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3" t="s">
        <v>880</v>
      </c>
      <c r="AG426" s="41"/>
    </row>
    <row r="427" spans="21:33" x14ac:dyDescent="0.3">
      <c r="U427" s="38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3" t="s">
        <v>882</v>
      </c>
      <c r="AG427" s="41"/>
    </row>
    <row r="428" spans="21:33" x14ac:dyDescent="0.3">
      <c r="U428" s="38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3" t="s">
        <v>884</v>
      </c>
      <c r="AG428" s="41"/>
    </row>
    <row r="429" spans="21:33" x14ac:dyDescent="0.3">
      <c r="U429" s="38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3" t="s">
        <v>886</v>
      </c>
      <c r="AG429" s="41"/>
    </row>
    <row r="430" spans="21:33" x14ac:dyDescent="0.3">
      <c r="U430" s="38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3" t="s">
        <v>888</v>
      </c>
      <c r="AG430" s="41"/>
    </row>
    <row r="431" spans="21:33" x14ac:dyDescent="0.3">
      <c r="U431" s="38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2" t="s">
        <v>890</v>
      </c>
      <c r="AG431" s="41"/>
    </row>
    <row r="432" spans="21:33" x14ac:dyDescent="0.3">
      <c r="U432" s="38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3" t="s">
        <v>892</v>
      </c>
      <c r="AG432" s="41"/>
    </row>
    <row r="433" spans="21:33" x14ac:dyDescent="0.3">
      <c r="U433" s="38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3" t="s">
        <v>894</v>
      </c>
      <c r="AG433" s="41"/>
    </row>
    <row r="434" spans="21:33" x14ac:dyDescent="0.3">
      <c r="U434" s="38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3" t="s">
        <v>896</v>
      </c>
      <c r="AG434" s="41"/>
    </row>
    <row r="435" spans="21:33" x14ac:dyDescent="0.3">
      <c r="U435" s="38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3" t="s">
        <v>898</v>
      </c>
      <c r="AG435" s="41"/>
    </row>
    <row r="436" spans="21:33" x14ac:dyDescent="0.3">
      <c r="U436" s="38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3" t="s">
        <v>900</v>
      </c>
      <c r="AG436" s="41"/>
    </row>
    <row r="437" spans="21:33" x14ac:dyDescent="0.3">
      <c r="U437" s="38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3" t="s">
        <v>902</v>
      </c>
      <c r="AG437" s="41"/>
    </row>
    <row r="438" spans="21:33" x14ac:dyDescent="0.3">
      <c r="U438" s="38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3" t="s">
        <v>904</v>
      </c>
      <c r="AG438" s="41"/>
    </row>
    <row r="439" spans="21:33" x14ac:dyDescent="0.3">
      <c r="U439" s="38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3" t="s">
        <v>906</v>
      </c>
      <c r="AG439" s="41"/>
    </row>
    <row r="440" spans="21:33" x14ac:dyDescent="0.3">
      <c r="U440" s="38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3" t="s">
        <v>908</v>
      </c>
      <c r="AG440" s="41"/>
    </row>
    <row r="441" spans="21:33" x14ac:dyDescent="0.3">
      <c r="U441" s="38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3" t="s">
        <v>910</v>
      </c>
      <c r="AG441" s="41"/>
    </row>
    <row r="442" spans="21:33" x14ac:dyDescent="0.3">
      <c r="U442" s="38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3" t="s">
        <v>912</v>
      </c>
      <c r="AG442" s="41"/>
    </row>
    <row r="443" spans="21:33" x14ac:dyDescent="0.3">
      <c r="U443" s="38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2" t="s">
        <v>914</v>
      </c>
      <c r="AG443" s="41"/>
    </row>
    <row r="444" spans="21:33" x14ac:dyDescent="0.3">
      <c r="U444" s="38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3" t="s">
        <v>916</v>
      </c>
      <c r="AG444" s="41"/>
    </row>
    <row r="445" spans="21:33" x14ac:dyDescent="0.3">
      <c r="U445" s="38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3" t="s">
        <v>918</v>
      </c>
      <c r="AG445" s="41"/>
    </row>
    <row r="446" spans="21:33" x14ac:dyDescent="0.3">
      <c r="U446" s="38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3" t="s">
        <v>920</v>
      </c>
      <c r="AG446" s="41"/>
    </row>
    <row r="447" spans="21:33" x14ac:dyDescent="0.3">
      <c r="U447" s="38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3" t="s">
        <v>922</v>
      </c>
      <c r="AG447" s="41"/>
    </row>
    <row r="448" spans="21:33" x14ac:dyDescent="0.3">
      <c r="U448" s="38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3" t="s">
        <v>924</v>
      </c>
      <c r="AG448" s="41"/>
    </row>
    <row r="449" spans="21:33" x14ac:dyDescent="0.3">
      <c r="U449" s="38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3" t="s">
        <v>926</v>
      </c>
      <c r="AG449" s="41"/>
    </row>
    <row r="450" spans="21:33" x14ac:dyDescent="0.3">
      <c r="U450" s="38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3" t="s">
        <v>928</v>
      </c>
      <c r="AG450" s="41"/>
    </row>
    <row r="451" spans="21:33" x14ac:dyDescent="0.3">
      <c r="U451" s="38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3" t="s">
        <v>930</v>
      </c>
      <c r="AG451" s="41"/>
    </row>
    <row r="452" spans="21:33" x14ac:dyDescent="0.3">
      <c r="U452" s="38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3" t="s">
        <v>932</v>
      </c>
      <c r="AG452" s="41"/>
    </row>
    <row r="453" spans="21:33" x14ac:dyDescent="0.3">
      <c r="U453" s="38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3" t="s">
        <v>934</v>
      </c>
      <c r="AG453" s="41"/>
    </row>
    <row r="454" spans="21:33" x14ac:dyDescent="0.3">
      <c r="U454" s="38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3" t="s">
        <v>936</v>
      </c>
      <c r="AG454" s="41"/>
    </row>
    <row r="455" spans="21:33" x14ac:dyDescent="0.3">
      <c r="U455" s="38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3" t="s">
        <v>938</v>
      </c>
      <c r="AG455" s="41"/>
    </row>
    <row r="456" spans="21:33" x14ac:dyDescent="0.3">
      <c r="U456" s="38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3" t="s">
        <v>940</v>
      </c>
      <c r="AG456" s="41"/>
    </row>
    <row r="457" spans="21:33" x14ac:dyDescent="0.3">
      <c r="U457" s="38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3" t="s">
        <v>942</v>
      </c>
      <c r="AG457" s="41"/>
    </row>
    <row r="458" spans="21:33" x14ac:dyDescent="0.3">
      <c r="U458" s="38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3" t="s">
        <v>944</v>
      </c>
      <c r="AG458" s="41"/>
    </row>
    <row r="459" spans="21:33" x14ac:dyDescent="0.3">
      <c r="U459" s="38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3" t="s">
        <v>946</v>
      </c>
      <c r="AG459" s="41"/>
    </row>
    <row r="460" spans="21:33" x14ac:dyDescent="0.3">
      <c r="U460" s="38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3" t="s">
        <v>948</v>
      </c>
      <c r="AG460" s="41"/>
    </row>
    <row r="461" spans="21:33" x14ac:dyDescent="0.3">
      <c r="U461" s="38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3" t="s">
        <v>950</v>
      </c>
      <c r="AG461" s="41"/>
    </row>
    <row r="462" spans="21:33" x14ac:dyDescent="0.3">
      <c r="U462" s="38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3" t="s">
        <v>952</v>
      </c>
      <c r="AG462" s="41"/>
    </row>
    <row r="463" spans="21:33" x14ac:dyDescent="0.3">
      <c r="U463" s="38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3" t="s">
        <v>954</v>
      </c>
      <c r="AG463" s="41"/>
    </row>
    <row r="464" spans="21:33" x14ac:dyDescent="0.3">
      <c r="U464" s="38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3" t="s">
        <v>956</v>
      </c>
      <c r="AG464" s="41"/>
    </row>
    <row r="465" spans="21:33" x14ac:dyDescent="0.3">
      <c r="U465" s="38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3" t="s">
        <v>958</v>
      </c>
      <c r="AG465" s="41"/>
    </row>
    <row r="466" spans="21:33" x14ac:dyDescent="0.3">
      <c r="U466" s="38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3" t="s">
        <v>960</v>
      </c>
      <c r="AG466" s="41"/>
    </row>
    <row r="467" spans="21:33" x14ac:dyDescent="0.3">
      <c r="U467" s="38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3" t="s">
        <v>962</v>
      </c>
      <c r="AG467" s="41"/>
    </row>
    <row r="468" spans="21:33" x14ac:dyDescent="0.3">
      <c r="U468" s="38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3" t="s">
        <v>964</v>
      </c>
      <c r="AG468" s="41"/>
    </row>
    <row r="469" spans="21:33" x14ac:dyDescent="0.3">
      <c r="U469" s="38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3" t="s">
        <v>966</v>
      </c>
      <c r="AG469" s="41"/>
    </row>
    <row r="470" spans="21:33" x14ac:dyDescent="0.3">
      <c r="U470" s="38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3" t="s">
        <v>968</v>
      </c>
      <c r="AG470" s="41"/>
    </row>
    <row r="471" spans="21:33" x14ac:dyDescent="0.3">
      <c r="U471" s="38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2" t="s">
        <v>970</v>
      </c>
      <c r="AG471" s="41"/>
    </row>
    <row r="472" spans="21:33" x14ac:dyDescent="0.3">
      <c r="U472" s="38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3" t="s">
        <v>972</v>
      </c>
      <c r="AG472" s="41"/>
    </row>
    <row r="473" spans="21:33" x14ac:dyDescent="0.3">
      <c r="U473" s="38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3" t="s">
        <v>974</v>
      </c>
      <c r="AG473" s="41"/>
    </row>
    <row r="474" spans="21:33" x14ac:dyDescent="0.3">
      <c r="U474" s="38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3" t="s">
        <v>976</v>
      </c>
      <c r="AG474" s="41"/>
    </row>
    <row r="475" spans="21:33" x14ac:dyDescent="0.3">
      <c r="U475" s="38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3" t="s">
        <v>978</v>
      </c>
      <c r="AG475" s="41"/>
    </row>
    <row r="476" spans="21:33" x14ac:dyDescent="0.3">
      <c r="U476" s="38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3" t="s">
        <v>980</v>
      </c>
      <c r="AG476" s="41"/>
    </row>
    <row r="477" spans="21:33" x14ac:dyDescent="0.3">
      <c r="U477" s="38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3" t="s">
        <v>982</v>
      </c>
      <c r="AG477" s="41"/>
    </row>
    <row r="478" spans="21:33" x14ac:dyDescent="0.3">
      <c r="U478" s="38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3" t="s">
        <v>984</v>
      </c>
      <c r="AG478" s="41"/>
    </row>
    <row r="479" spans="21:33" x14ac:dyDescent="0.3">
      <c r="U479" s="38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3" t="s">
        <v>986</v>
      </c>
      <c r="AG479" s="41"/>
    </row>
    <row r="480" spans="21:33" x14ac:dyDescent="0.3">
      <c r="U480" s="38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3" t="s">
        <v>988</v>
      </c>
      <c r="AG480" s="41"/>
    </row>
    <row r="481" spans="21:33" x14ac:dyDescent="0.3">
      <c r="U481" s="38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3" t="s">
        <v>990</v>
      </c>
      <c r="AG481" s="41"/>
    </row>
    <row r="482" spans="21:33" x14ac:dyDescent="0.3">
      <c r="U482" s="38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3" t="s">
        <v>992</v>
      </c>
      <c r="AG482" s="41"/>
    </row>
    <row r="483" spans="21:33" x14ac:dyDescent="0.3">
      <c r="U483" s="38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3" t="s">
        <v>994</v>
      </c>
      <c r="AG483" s="41"/>
    </row>
    <row r="484" spans="21:33" x14ac:dyDescent="0.3">
      <c r="U484" s="38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3" t="s">
        <v>996</v>
      </c>
      <c r="AG484" s="41"/>
    </row>
    <row r="485" spans="21:33" x14ac:dyDescent="0.3">
      <c r="U485" s="38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3" t="s">
        <v>998</v>
      </c>
      <c r="AG485" s="41"/>
    </row>
    <row r="486" spans="21:33" x14ac:dyDescent="0.3">
      <c r="U486" s="38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3" t="s">
        <v>1000</v>
      </c>
      <c r="AG486" s="41"/>
    </row>
    <row r="487" spans="21:33" x14ac:dyDescent="0.3">
      <c r="U487" s="38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3" t="s">
        <v>1002</v>
      </c>
      <c r="AG487" s="41"/>
    </row>
    <row r="488" spans="21:33" x14ac:dyDescent="0.3">
      <c r="U488" s="38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3" t="s">
        <v>1004</v>
      </c>
      <c r="AG488" s="41"/>
    </row>
    <row r="489" spans="21:33" x14ac:dyDescent="0.3">
      <c r="U489" s="38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3" t="s">
        <v>1006</v>
      </c>
      <c r="AG489" s="41"/>
    </row>
    <row r="490" spans="21:33" x14ac:dyDescent="0.3">
      <c r="U490" s="38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3" t="s">
        <v>1008</v>
      </c>
      <c r="AG490" s="41"/>
    </row>
    <row r="491" spans="21:33" x14ac:dyDescent="0.3">
      <c r="U491" s="38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3" t="s">
        <v>1010</v>
      </c>
      <c r="AG491" s="41"/>
    </row>
    <row r="492" spans="21:33" x14ac:dyDescent="0.3">
      <c r="U492" s="38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3" t="s">
        <v>1012</v>
      </c>
      <c r="AG492" s="41"/>
    </row>
    <row r="493" spans="21:33" x14ac:dyDescent="0.3">
      <c r="U493" s="38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3" t="s">
        <v>1014</v>
      </c>
      <c r="AG493" s="41"/>
    </row>
    <row r="494" spans="21:33" x14ac:dyDescent="0.3">
      <c r="U494" s="38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3" t="s">
        <v>1017</v>
      </c>
      <c r="AG494" s="41"/>
    </row>
    <row r="495" spans="21:33" x14ac:dyDescent="0.3">
      <c r="U495" s="38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3" t="s">
        <v>1019</v>
      </c>
      <c r="AG495" s="41"/>
    </row>
    <row r="496" spans="21:33" x14ac:dyDescent="0.3">
      <c r="U496" s="38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5" t="s">
        <v>1021</v>
      </c>
      <c r="AG496" s="41"/>
    </row>
    <row r="497" spans="21:33" x14ac:dyDescent="0.3">
      <c r="U497" s="38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3" t="s">
        <v>1023</v>
      </c>
      <c r="AG497" s="41"/>
    </row>
    <row r="498" spans="21:33" x14ac:dyDescent="0.3">
      <c r="U498" s="38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3" t="s">
        <v>1025</v>
      </c>
      <c r="AG498" s="41"/>
    </row>
    <row r="499" spans="21:33" x14ac:dyDescent="0.3">
      <c r="U499" s="38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3" t="s">
        <v>1027</v>
      </c>
      <c r="AG499" s="41"/>
    </row>
    <row r="500" spans="21:33" x14ac:dyDescent="0.3">
      <c r="U500" s="38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3" t="s">
        <v>1029</v>
      </c>
      <c r="AG500" s="41"/>
    </row>
    <row r="501" spans="21:33" x14ac:dyDescent="0.3">
      <c r="U501" s="38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5" t="s">
        <v>1031</v>
      </c>
      <c r="AG501" s="41"/>
    </row>
    <row r="502" spans="21:33" x14ac:dyDescent="0.3">
      <c r="U502" s="38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5" t="s">
        <v>1032</v>
      </c>
      <c r="AG502" s="41"/>
    </row>
    <row r="503" spans="21:33" x14ac:dyDescent="0.3">
      <c r="U503" s="38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3" t="s">
        <v>1033</v>
      </c>
      <c r="AG503" s="41"/>
    </row>
    <row r="504" spans="21:33" x14ac:dyDescent="0.3">
      <c r="U504" s="38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3" t="s">
        <v>1035</v>
      </c>
      <c r="AG504" s="41"/>
    </row>
    <row r="505" spans="21:33" x14ac:dyDescent="0.3">
      <c r="U505" s="38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3" t="s">
        <v>1037</v>
      </c>
      <c r="AG505" s="41"/>
    </row>
    <row r="506" spans="21:33" x14ac:dyDescent="0.3">
      <c r="U506" s="38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3" t="s">
        <v>1039</v>
      </c>
      <c r="AG506" s="41"/>
    </row>
    <row r="507" spans="21:33" x14ac:dyDescent="0.3">
      <c r="U507" s="38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3" t="s">
        <v>1041</v>
      </c>
      <c r="AG507" s="41"/>
    </row>
    <row r="508" spans="21:33" x14ac:dyDescent="0.3">
      <c r="U508" s="38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3" t="s">
        <v>1043</v>
      </c>
      <c r="AG508" s="41"/>
    </row>
    <row r="509" spans="21:33" x14ac:dyDescent="0.3">
      <c r="U509" s="38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3" t="s">
        <v>1045</v>
      </c>
      <c r="AG509" s="41"/>
    </row>
    <row r="510" spans="21:33" x14ac:dyDescent="0.3">
      <c r="U510" s="38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3" t="s">
        <v>1047</v>
      </c>
      <c r="AG510" s="41"/>
    </row>
    <row r="511" spans="21:33" x14ac:dyDescent="0.3">
      <c r="U511" s="38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3" t="s">
        <v>1049</v>
      </c>
      <c r="AG511" s="41"/>
    </row>
    <row r="512" spans="21:33" x14ac:dyDescent="0.3">
      <c r="U512" s="38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3" t="s">
        <v>1051</v>
      </c>
      <c r="AG512" s="41"/>
    </row>
    <row r="513" spans="21:33" x14ac:dyDescent="0.3">
      <c r="U513" s="38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3" t="s">
        <v>1053</v>
      </c>
      <c r="AG513" s="41"/>
    </row>
    <row r="514" spans="21:33" x14ac:dyDescent="0.3">
      <c r="U514" s="38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3" t="s">
        <v>1055</v>
      </c>
      <c r="AG514" s="41"/>
    </row>
    <row r="515" spans="21:33" x14ac:dyDescent="0.3">
      <c r="U515" s="38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3" t="s">
        <v>1057</v>
      </c>
      <c r="AG515" s="41"/>
    </row>
    <row r="516" spans="21:33" x14ac:dyDescent="0.3">
      <c r="U516" s="38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3" t="s">
        <v>1059</v>
      </c>
      <c r="AG516" s="41"/>
    </row>
    <row r="517" spans="21:33" x14ac:dyDescent="0.3">
      <c r="U517" s="38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3" t="s">
        <v>1061</v>
      </c>
      <c r="AG517" s="41"/>
    </row>
    <row r="518" spans="21:33" x14ac:dyDescent="0.3">
      <c r="U518" s="38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3" t="s">
        <v>1063</v>
      </c>
      <c r="AG518" s="41"/>
    </row>
    <row r="519" spans="21:33" x14ac:dyDescent="0.3">
      <c r="U519" s="38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3" t="s">
        <v>1065</v>
      </c>
      <c r="AG519" s="41"/>
    </row>
    <row r="520" spans="21:33" x14ac:dyDescent="0.3">
      <c r="U520" s="38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2" t="s">
        <v>1068</v>
      </c>
      <c r="AG520" s="41"/>
    </row>
    <row r="521" spans="21:33" x14ac:dyDescent="0.3">
      <c r="U521" s="38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3" t="s">
        <v>1069</v>
      </c>
      <c r="AG521" s="41"/>
    </row>
    <row r="522" spans="21:33" x14ac:dyDescent="0.3">
      <c r="U522" s="38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3" t="s">
        <v>1071</v>
      </c>
      <c r="AG522" s="41"/>
    </row>
    <row r="523" spans="21:33" x14ac:dyDescent="0.3">
      <c r="U523" s="38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3" t="s">
        <v>1073</v>
      </c>
      <c r="AG523" s="41"/>
    </row>
    <row r="524" spans="21:33" x14ac:dyDescent="0.3">
      <c r="U524" s="38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3" t="s">
        <v>1075</v>
      </c>
      <c r="AG524" s="41"/>
    </row>
    <row r="525" spans="21:33" x14ac:dyDescent="0.3">
      <c r="U525" s="38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3" t="s">
        <v>1077</v>
      </c>
      <c r="AG525" s="41"/>
    </row>
    <row r="526" spans="21:33" x14ac:dyDescent="0.3">
      <c r="U526" s="38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3" t="s">
        <v>1079</v>
      </c>
      <c r="AG526" s="41"/>
    </row>
    <row r="527" spans="21:33" x14ac:dyDescent="0.3">
      <c r="U527" s="38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3" t="s">
        <v>1081</v>
      </c>
      <c r="AG527" s="41"/>
    </row>
    <row r="528" spans="21:33" x14ac:dyDescent="0.3">
      <c r="U528" s="38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3" t="s">
        <v>1083</v>
      </c>
      <c r="AG528" s="41"/>
    </row>
    <row r="529" spans="21:33" x14ac:dyDescent="0.3">
      <c r="U529" s="38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2" t="s">
        <v>1085</v>
      </c>
      <c r="AG529" s="41"/>
    </row>
    <row r="530" spans="21:33" x14ac:dyDescent="0.3">
      <c r="U530" s="38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3" t="s">
        <v>1087</v>
      </c>
      <c r="AG530" s="41"/>
    </row>
    <row r="531" spans="21:33" x14ac:dyDescent="0.3">
      <c r="U531" s="38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2" t="s">
        <v>1089</v>
      </c>
      <c r="AG531" s="41"/>
    </row>
    <row r="532" spans="21:33" x14ac:dyDescent="0.3">
      <c r="U532" s="38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3" t="s">
        <v>1091</v>
      </c>
      <c r="AG532" s="41"/>
    </row>
    <row r="533" spans="21:33" x14ac:dyDescent="0.3">
      <c r="U533" s="38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2" t="s">
        <v>1093</v>
      </c>
      <c r="AG533" s="41"/>
    </row>
    <row r="534" spans="21:33" x14ac:dyDescent="0.3">
      <c r="U534" s="38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3" t="s">
        <v>1095</v>
      </c>
      <c r="AG534" s="41"/>
    </row>
    <row r="535" spans="21:33" x14ac:dyDescent="0.3">
      <c r="U535" s="38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3" t="s">
        <v>1097</v>
      </c>
      <c r="AG535" s="41"/>
    </row>
    <row r="536" spans="21:33" x14ac:dyDescent="0.3">
      <c r="U536" s="38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3" t="s">
        <v>1099</v>
      </c>
      <c r="AG536" s="41"/>
    </row>
    <row r="537" spans="21:33" x14ac:dyDescent="0.3">
      <c r="U537" s="38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3" t="s">
        <v>1101</v>
      </c>
      <c r="AG537" s="41"/>
    </row>
    <row r="538" spans="21:33" x14ac:dyDescent="0.3">
      <c r="U538" s="38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3" t="s">
        <v>1103</v>
      </c>
      <c r="AG538" s="41"/>
    </row>
    <row r="539" spans="21:33" x14ac:dyDescent="0.3">
      <c r="U539" s="38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3" t="s">
        <v>1105</v>
      </c>
      <c r="AG539" s="41"/>
    </row>
    <row r="540" spans="21:33" x14ac:dyDescent="0.3">
      <c r="U540" s="38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3" t="s">
        <v>1107</v>
      </c>
      <c r="AG540" s="41"/>
    </row>
    <row r="541" spans="21:33" x14ac:dyDescent="0.3">
      <c r="U541" s="38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3" t="s">
        <v>1109</v>
      </c>
      <c r="AG541" s="41"/>
    </row>
    <row r="542" spans="21:33" x14ac:dyDescent="0.3">
      <c r="U542" s="38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3" t="s">
        <v>1111</v>
      </c>
      <c r="AG542" s="41"/>
    </row>
    <row r="543" spans="21:33" x14ac:dyDescent="0.3">
      <c r="U543" s="38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3" t="s">
        <v>1113</v>
      </c>
      <c r="AG543" s="41"/>
    </row>
    <row r="544" spans="21:33" x14ac:dyDescent="0.3">
      <c r="U544" s="38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2" t="s">
        <v>1115</v>
      </c>
      <c r="AG544" s="41"/>
    </row>
    <row r="545" spans="21:33" x14ac:dyDescent="0.3">
      <c r="U545" s="38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3" t="s">
        <v>1117</v>
      </c>
      <c r="AG545" s="41"/>
    </row>
    <row r="546" spans="21:33" x14ac:dyDescent="0.3">
      <c r="U546" s="38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3" t="s">
        <v>1119</v>
      </c>
      <c r="AG546" s="41"/>
    </row>
    <row r="547" spans="21:33" x14ac:dyDescent="0.3">
      <c r="U547" s="38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2" t="s">
        <v>1121</v>
      </c>
      <c r="AG547" s="41"/>
    </row>
    <row r="548" spans="21:33" x14ac:dyDescent="0.3">
      <c r="U548" s="38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3" t="s">
        <v>1123</v>
      </c>
      <c r="AG548" s="41"/>
    </row>
    <row r="549" spans="21:33" x14ac:dyDescent="0.3">
      <c r="U549" s="38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3" t="s">
        <v>1125</v>
      </c>
      <c r="AG549" s="41"/>
    </row>
    <row r="550" spans="21:33" x14ac:dyDescent="0.3">
      <c r="U550" s="38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2" t="s">
        <v>1127</v>
      </c>
      <c r="AG550" s="41"/>
    </row>
    <row r="551" spans="21:33" x14ac:dyDescent="0.3">
      <c r="U551" s="38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3" t="s">
        <v>1129</v>
      </c>
      <c r="AG551" s="41"/>
    </row>
    <row r="552" spans="21:33" x14ac:dyDescent="0.3">
      <c r="U552" s="38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3" t="s">
        <v>1131</v>
      </c>
      <c r="AG552" s="41"/>
    </row>
    <row r="553" spans="21:33" x14ac:dyDescent="0.3">
      <c r="U553" s="38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3" t="s">
        <v>1133</v>
      </c>
      <c r="AG553" s="41"/>
    </row>
    <row r="554" spans="21:33" x14ac:dyDescent="0.3">
      <c r="U554" s="38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3" t="s">
        <v>1135</v>
      </c>
      <c r="AG554" s="41"/>
    </row>
    <row r="555" spans="21:33" x14ac:dyDescent="0.3">
      <c r="U555" s="38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3" t="s">
        <v>1137</v>
      </c>
      <c r="AG555" s="41"/>
    </row>
    <row r="556" spans="21:33" x14ac:dyDescent="0.3">
      <c r="U556" s="38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3" t="s">
        <v>1139</v>
      </c>
      <c r="AG556" s="41"/>
    </row>
    <row r="557" spans="21:33" x14ac:dyDescent="0.3">
      <c r="U557" s="38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3" t="s">
        <v>1141</v>
      </c>
      <c r="AG557" s="41"/>
    </row>
    <row r="558" spans="21:33" x14ac:dyDescent="0.3">
      <c r="U558" s="38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3" t="s">
        <v>1143</v>
      </c>
      <c r="AG558" s="41"/>
    </row>
    <row r="559" spans="21:33" x14ac:dyDescent="0.3">
      <c r="U559" s="38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2" t="s">
        <v>1145</v>
      </c>
      <c r="AG559" s="41"/>
    </row>
    <row r="560" spans="21:33" x14ac:dyDescent="0.3">
      <c r="U560" s="38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3" t="s">
        <v>1147</v>
      </c>
      <c r="AG560" s="41"/>
    </row>
    <row r="561" spans="21:33" x14ac:dyDescent="0.3">
      <c r="U561" s="38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3" t="s">
        <v>1149</v>
      </c>
      <c r="AG561" s="41"/>
    </row>
    <row r="562" spans="21:33" x14ac:dyDescent="0.3">
      <c r="U562" s="38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3" t="s">
        <v>1151</v>
      </c>
      <c r="AG562" s="41"/>
    </row>
    <row r="563" spans="21:33" x14ac:dyDescent="0.3">
      <c r="U563" s="38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3" t="s">
        <v>1153</v>
      </c>
      <c r="AG563" s="41"/>
    </row>
    <row r="564" spans="21:33" x14ac:dyDescent="0.3">
      <c r="U564" s="38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3" t="s">
        <v>1155</v>
      </c>
      <c r="AG564" s="41"/>
    </row>
    <row r="565" spans="21:33" x14ac:dyDescent="0.3">
      <c r="U565" s="38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3" t="s">
        <v>1157</v>
      </c>
      <c r="AG565" s="41"/>
    </row>
    <row r="566" spans="21:33" x14ac:dyDescent="0.3">
      <c r="U566" s="38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3" t="s">
        <v>1159</v>
      </c>
      <c r="AG566" s="41"/>
    </row>
    <row r="567" spans="21:33" x14ac:dyDescent="0.3">
      <c r="U567" s="38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3" t="s">
        <v>1161</v>
      </c>
      <c r="AG567" s="41"/>
    </row>
    <row r="568" spans="21:33" x14ac:dyDescent="0.3">
      <c r="U568" s="38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3" t="s">
        <v>1163</v>
      </c>
      <c r="AG568" s="41"/>
    </row>
    <row r="569" spans="21:33" x14ac:dyDescent="0.3">
      <c r="U569" s="38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3" t="s">
        <v>1165</v>
      </c>
      <c r="AG569" s="41"/>
    </row>
    <row r="570" spans="21:33" x14ac:dyDescent="0.3">
      <c r="U570" s="38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3" t="s">
        <v>1167</v>
      </c>
      <c r="AG570" s="41"/>
    </row>
    <row r="571" spans="21:33" x14ac:dyDescent="0.3">
      <c r="U571" s="38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3" t="s">
        <v>1169</v>
      </c>
      <c r="AG571" s="41"/>
    </row>
    <row r="572" spans="21:33" x14ac:dyDescent="0.3">
      <c r="U572" s="38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3" t="s">
        <v>1171</v>
      </c>
      <c r="AG572" s="41"/>
    </row>
    <row r="573" spans="21:33" x14ac:dyDescent="0.3">
      <c r="U573" s="38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3" t="s">
        <v>1173</v>
      </c>
      <c r="AG573" s="41"/>
    </row>
    <row r="574" spans="21:33" x14ac:dyDescent="0.3">
      <c r="U574" s="38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3" t="s">
        <v>1175</v>
      </c>
      <c r="AG574" s="41"/>
    </row>
    <row r="575" spans="21:33" x14ac:dyDescent="0.3">
      <c r="U575" s="38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3" t="s">
        <v>1177</v>
      </c>
      <c r="AG575" s="41"/>
    </row>
    <row r="576" spans="21:33" x14ac:dyDescent="0.3">
      <c r="U576" s="38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3" t="s">
        <v>1179</v>
      </c>
      <c r="AG576" s="41"/>
    </row>
    <row r="577" spans="21:33" x14ac:dyDescent="0.3">
      <c r="U577" s="38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3" t="s">
        <v>1181</v>
      </c>
      <c r="AG577" s="41"/>
    </row>
    <row r="578" spans="21:33" x14ac:dyDescent="0.3">
      <c r="U578" s="38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3" t="s">
        <v>1183</v>
      </c>
      <c r="AG578" s="41"/>
    </row>
    <row r="579" spans="21:33" x14ac:dyDescent="0.3">
      <c r="U579" s="38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3" t="s">
        <v>1185</v>
      </c>
      <c r="AG579" s="41"/>
    </row>
    <row r="580" spans="21:33" x14ac:dyDescent="0.3">
      <c r="U580" s="38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3" t="s">
        <v>1187</v>
      </c>
      <c r="AG580" s="41"/>
    </row>
    <row r="581" spans="21:33" x14ac:dyDescent="0.3">
      <c r="U581" s="38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3" t="s">
        <v>1189</v>
      </c>
      <c r="AG581" s="41"/>
    </row>
    <row r="582" spans="21:33" x14ac:dyDescent="0.3">
      <c r="U582" s="38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3" t="s">
        <v>1191</v>
      </c>
      <c r="AG582" s="41"/>
    </row>
    <row r="583" spans="21:33" x14ac:dyDescent="0.3">
      <c r="U583" s="38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3" t="s">
        <v>1193</v>
      </c>
      <c r="AG583" s="41"/>
    </row>
    <row r="584" spans="21:33" x14ac:dyDescent="0.3">
      <c r="U584" s="38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3" t="s">
        <v>1195</v>
      </c>
      <c r="AG584" s="41"/>
    </row>
    <row r="585" spans="21:33" x14ac:dyDescent="0.3">
      <c r="U585" s="38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2" t="s">
        <v>1197</v>
      </c>
      <c r="AG585" s="41"/>
    </row>
    <row r="586" spans="21:33" x14ac:dyDescent="0.3">
      <c r="U586" s="38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3" t="s">
        <v>1199</v>
      </c>
      <c r="AG586" s="41"/>
    </row>
    <row r="587" spans="21:33" x14ac:dyDescent="0.3">
      <c r="U587" s="38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3" t="s">
        <v>1201</v>
      </c>
      <c r="AG587" s="41"/>
    </row>
    <row r="588" spans="21:33" x14ac:dyDescent="0.3">
      <c r="U588" s="38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3" t="s">
        <v>1203</v>
      </c>
      <c r="AG588" s="41"/>
    </row>
    <row r="589" spans="21:33" x14ac:dyDescent="0.3">
      <c r="U589" s="38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3" t="s">
        <v>1205</v>
      </c>
      <c r="AG589" s="41"/>
    </row>
    <row r="590" spans="21:33" x14ac:dyDescent="0.3">
      <c r="U590" s="38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3" t="s">
        <v>1207</v>
      </c>
      <c r="AG590" s="41"/>
    </row>
    <row r="591" spans="21:33" x14ac:dyDescent="0.3">
      <c r="U591" s="38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3" t="s">
        <v>1209</v>
      </c>
      <c r="AG591" s="41"/>
    </row>
    <row r="592" spans="21:33" x14ac:dyDescent="0.3">
      <c r="U592" s="38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3" t="s">
        <v>1211</v>
      </c>
      <c r="AG592" s="41"/>
    </row>
    <row r="593" spans="21:33" x14ac:dyDescent="0.3">
      <c r="U593" s="38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3" t="s">
        <v>1213</v>
      </c>
      <c r="AG593" s="41"/>
    </row>
    <row r="594" spans="21:33" x14ac:dyDescent="0.3">
      <c r="U594" s="38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3" t="s">
        <v>1215</v>
      </c>
      <c r="AG594" s="41"/>
    </row>
    <row r="595" spans="21:33" x14ac:dyDescent="0.3">
      <c r="U595" s="38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3" t="s">
        <v>1217</v>
      </c>
      <c r="AG595" s="41"/>
    </row>
    <row r="596" spans="21:33" x14ac:dyDescent="0.3">
      <c r="U596" s="38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3" t="s">
        <v>1219</v>
      </c>
      <c r="AG596" s="41"/>
    </row>
    <row r="597" spans="21:33" x14ac:dyDescent="0.3">
      <c r="U597" s="38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3" t="s">
        <v>1221</v>
      </c>
      <c r="AG597" s="41"/>
    </row>
    <row r="598" spans="21:33" x14ac:dyDescent="0.3">
      <c r="U598" s="38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3" t="s">
        <v>1223</v>
      </c>
      <c r="AG598" s="41"/>
    </row>
    <row r="599" spans="21:33" x14ac:dyDescent="0.3">
      <c r="U599" s="38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3" t="s">
        <v>1225</v>
      </c>
      <c r="AG599" s="41"/>
    </row>
    <row r="600" spans="21:33" x14ac:dyDescent="0.3">
      <c r="U600" s="38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3" t="s">
        <v>1227</v>
      </c>
      <c r="AG600" s="41"/>
    </row>
    <row r="601" spans="21:33" x14ac:dyDescent="0.3">
      <c r="U601" s="38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3" t="s">
        <v>1229</v>
      </c>
      <c r="AG601" s="41"/>
    </row>
    <row r="602" spans="21:33" x14ac:dyDescent="0.3">
      <c r="U602" s="38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3" t="s">
        <v>1231</v>
      </c>
      <c r="AG602" s="41"/>
    </row>
    <row r="603" spans="21:33" x14ac:dyDescent="0.3">
      <c r="U603" s="38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3" t="s">
        <v>1233</v>
      </c>
      <c r="AG603" s="41"/>
    </row>
    <row r="604" spans="21:33" x14ac:dyDescent="0.3">
      <c r="U604" s="38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2" t="s">
        <v>1235</v>
      </c>
      <c r="AG604" s="41"/>
    </row>
    <row r="605" spans="21:33" x14ac:dyDescent="0.3">
      <c r="U605" s="38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3" t="s">
        <v>1237</v>
      </c>
      <c r="AG605" s="41"/>
    </row>
    <row r="606" spans="21:33" x14ac:dyDescent="0.3">
      <c r="U606" s="38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3" t="s">
        <v>1239</v>
      </c>
      <c r="AG606" s="41"/>
    </row>
    <row r="607" spans="21:33" x14ac:dyDescent="0.3">
      <c r="U607" s="38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3" t="s">
        <v>1241</v>
      </c>
      <c r="AG607" s="41"/>
    </row>
    <row r="608" spans="21:33" x14ac:dyDescent="0.3">
      <c r="U608" s="38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3" t="s">
        <v>1243</v>
      </c>
      <c r="AG608" s="41"/>
    </row>
    <row r="609" spans="21:33" x14ac:dyDescent="0.3">
      <c r="U609" s="38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3" t="s">
        <v>1245</v>
      </c>
      <c r="AG609" s="41"/>
    </row>
    <row r="610" spans="21:33" x14ac:dyDescent="0.3">
      <c r="U610" s="38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3" t="s">
        <v>1247</v>
      </c>
      <c r="AG610" s="41"/>
    </row>
    <row r="611" spans="21:33" x14ac:dyDescent="0.3">
      <c r="U611" s="38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3" t="s">
        <v>1249</v>
      </c>
      <c r="AG611" s="41"/>
    </row>
    <row r="612" spans="21:33" x14ac:dyDescent="0.3">
      <c r="U612" s="38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3" t="s">
        <v>1251</v>
      </c>
      <c r="AG612" s="41"/>
    </row>
    <row r="613" spans="21:33" x14ac:dyDescent="0.3">
      <c r="U613" s="38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3" t="s">
        <v>1253</v>
      </c>
      <c r="AG613" s="41"/>
    </row>
    <row r="614" spans="21:33" x14ac:dyDescent="0.3">
      <c r="U614" s="38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3" t="s">
        <v>1255</v>
      </c>
      <c r="AG614" s="41"/>
    </row>
    <row r="615" spans="21:33" x14ac:dyDescent="0.3">
      <c r="U615" s="38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3" t="s">
        <v>1257</v>
      </c>
      <c r="AG615" s="41"/>
    </row>
    <row r="616" spans="21:33" x14ac:dyDescent="0.3">
      <c r="U616" s="38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3" t="s">
        <v>1259</v>
      </c>
      <c r="AG616" s="41"/>
    </row>
    <row r="617" spans="21:33" x14ac:dyDescent="0.3">
      <c r="U617" s="38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3" t="s">
        <v>1261</v>
      </c>
      <c r="AG617" s="41"/>
    </row>
    <row r="618" spans="21:33" x14ac:dyDescent="0.3">
      <c r="U618" s="38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3" t="s">
        <v>1263</v>
      </c>
      <c r="AG618" s="41"/>
    </row>
    <row r="619" spans="21:33" x14ac:dyDescent="0.3">
      <c r="U619" s="38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3" t="s">
        <v>1265</v>
      </c>
      <c r="AG619" s="41"/>
    </row>
    <row r="620" spans="21:33" x14ac:dyDescent="0.3">
      <c r="U620" s="38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3" t="s">
        <v>1267</v>
      </c>
      <c r="AG620" s="41"/>
    </row>
    <row r="621" spans="21:33" x14ac:dyDescent="0.3">
      <c r="U621" s="38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3" t="s">
        <v>1269</v>
      </c>
      <c r="AG621" s="41"/>
    </row>
    <row r="622" spans="21:33" x14ac:dyDescent="0.3">
      <c r="U622" s="38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3" t="s">
        <v>1271</v>
      </c>
      <c r="AG622" s="41"/>
    </row>
    <row r="623" spans="21:33" x14ac:dyDescent="0.3">
      <c r="U623" s="38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3" t="s">
        <v>1273</v>
      </c>
      <c r="AG623" s="41"/>
    </row>
    <row r="624" spans="21:33" x14ac:dyDescent="0.3">
      <c r="U624" s="38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3" t="s">
        <v>1275</v>
      </c>
      <c r="AG624" s="41"/>
    </row>
    <row r="625" spans="21:33" x14ac:dyDescent="0.3">
      <c r="U625" s="38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3" t="s">
        <v>1277</v>
      </c>
      <c r="AG625" s="41"/>
    </row>
    <row r="626" spans="21:33" x14ac:dyDescent="0.3">
      <c r="U626" s="38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3" t="s">
        <v>1279</v>
      </c>
      <c r="AG626" s="41"/>
    </row>
    <row r="627" spans="21:33" x14ac:dyDescent="0.3">
      <c r="U627" s="38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3" t="s">
        <v>1281</v>
      </c>
      <c r="AG627" s="41"/>
    </row>
    <row r="628" spans="21:33" x14ac:dyDescent="0.3">
      <c r="U628" s="38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3" t="s">
        <v>1283</v>
      </c>
      <c r="AG628" s="41"/>
    </row>
    <row r="629" spans="21:33" x14ac:dyDescent="0.3">
      <c r="U629" s="38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3" t="s">
        <v>1285</v>
      </c>
      <c r="AG629" s="41"/>
    </row>
    <row r="630" spans="21:33" x14ac:dyDescent="0.3">
      <c r="U630" s="38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3" t="s">
        <v>1287</v>
      </c>
      <c r="AG630" s="41"/>
    </row>
    <row r="631" spans="21:33" x14ac:dyDescent="0.3">
      <c r="U631" s="38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3" t="s">
        <v>1289</v>
      </c>
      <c r="AG631" s="41"/>
    </row>
    <row r="632" spans="21:33" x14ac:dyDescent="0.3">
      <c r="U632" s="38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3" t="s">
        <v>1291</v>
      </c>
      <c r="AG632" s="41"/>
    </row>
    <row r="633" spans="21:33" x14ac:dyDescent="0.3">
      <c r="U633" s="38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3" t="s">
        <v>1293</v>
      </c>
      <c r="AG633" s="41"/>
    </row>
    <row r="634" spans="21:33" x14ac:dyDescent="0.3">
      <c r="U634" s="38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3" t="s">
        <v>1295</v>
      </c>
      <c r="AG634" s="41"/>
    </row>
    <row r="635" spans="21:33" x14ac:dyDescent="0.3">
      <c r="U635" s="38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3" t="s">
        <v>1297</v>
      </c>
      <c r="AG635" s="41"/>
    </row>
    <row r="636" spans="21:33" x14ac:dyDescent="0.3">
      <c r="U636" s="38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3" t="s">
        <v>1299</v>
      </c>
      <c r="AG636" s="41"/>
    </row>
    <row r="637" spans="21:33" x14ac:dyDescent="0.3">
      <c r="U637" s="38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3" t="s">
        <v>1301</v>
      </c>
      <c r="AG637" s="41"/>
    </row>
    <row r="638" spans="21:33" x14ac:dyDescent="0.3">
      <c r="U638" s="38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3" t="s">
        <v>1303</v>
      </c>
      <c r="AG638" s="41"/>
    </row>
    <row r="639" spans="21:33" x14ac:dyDescent="0.3">
      <c r="U639" s="38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3" t="s">
        <v>1305</v>
      </c>
      <c r="AG639" s="41"/>
    </row>
    <row r="640" spans="21:33" x14ac:dyDescent="0.3">
      <c r="U640" s="38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3" t="s">
        <v>1307</v>
      </c>
      <c r="AG640" s="41"/>
    </row>
    <row r="641" spans="21:33" x14ac:dyDescent="0.3">
      <c r="U641" s="38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3" t="s">
        <v>1309</v>
      </c>
      <c r="AG641" s="41"/>
    </row>
    <row r="642" spans="21:33" x14ac:dyDescent="0.3">
      <c r="U642" s="38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3" t="s">
        <v>1311</v>
      </c>
      <c r="AG642" s="41"/>
    </row>
    <row r="643" spans="21:33" x14ac:dyDescent="0.3">
      <c r="U643" s="38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3" t="s">
        <v>1313</v>
      </c>
      <c r="AG643" s="41"/>
    </row>
    <row r="644" spans="21:33" x14ac:dyDescent="0.3">
      <c r="U644" s="38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3" t="s">
        <v>1315</v>
      </c>
      <c r="AG644" s="41"/>
    </row>
    <row r="645" spans="21:33" x14ac:dyDescent="0.3">
      <c r="U645" s="38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3" t="s">
        <v>1317</v>
      </c>
      <c r="AG645" s="41"/>
    </row>
    <row r="646" spans="21:33" x14ac:dyDescent="0.3">
      <c r="U646" s="38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3" t="s">
        <v>1319</v>
      </c>
      <c r="AG646" s="41"/>
    </row>
    <row r="647" spans="21:33" x14ac:dyDescent="0.3">
      <c r="U647" s="38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3" t="s">
        <v>1321</v>
      </c>
      <c r="AG647" s="41"/>
    </row>
    <row r="648" spans="21:33" x14ac:dyDescent="0.3">
      <c r="U648" s="38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3" t="s">
        <v>1323</v>
      </c>
      <c r="AG648" s="41"/>
    </row>
    <row r="649" spans="21:33" x14ac:dyDescent="0.3">
      <c r="U649" s="38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3" t="s">
        <v>1325</v>
      </c>
      <c r="AG649" s="41"/>
    </row>
    <row r="650" spans="21:33" x14ac:dyDescent="0.3">
      <c r="U650" s="38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3" t="s">
        <v>1327</v>
      </c>
      <c r="AG650" s="41"/>
    </row>
    <row r="651" spans="21:33" x14ac:dyDescent="0.3">
      <c r="U651" s="38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3" t="s">
        <v>1329</v>
      </c>
      <c r="AG651" s="41"/>
    </row>
    <row r="652" spans="21:33" x14ac:dyDescent="0.3">
      <c r="U652" s="38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3" t="s">
        <v>1331</v>
      </c>
      <c r="AG652" s="41"/>
    </row>
    <row r="653" spans="21:33" x14ac:dyDescent="0.3">
      <c r="U653" s="38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3" t="s">
        <v>1333</v>
      </c>
      <c r="AG653" s="41"/>
    </row>
    <row r="654" spans="21:33" x14ac:dyDescent="0.3">
      <c r="U654" s="38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3" t="s">
        <v>1335</v>
      </c>
      <c r="AG654" s="41"/>
    </row>
    <row r="655" spans="21:33" x14ac:dyDescent="0.3">
      <c r="U655" s="38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3" t="s">
        <v>1337</v>
      </c>
      <c r="AG655" s="41"/>
    </row>
    <row r="656" spans="21:33" x14ac:dyDescent="0.3">
      <c r="U656" s="38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3" t="s">
        <v>1339</v>
      </c>
      <c r="AG656" s="41"/>
    </row>
    <row r="657" spans="21:33" x14ac:dyDescent="0.3">
      <c r="U657" s="38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3" t="s">
        <v>1341</v>
      </c>
      <c r="AG657" s="41"/>
    </row>
    <row r="658" spans="21:33" x14ac:dyDescent="0.3">
      <c r="U658" s="38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3" t="s">
        <v>1343</v>
      </c>
      <c r="AG658" s="41"/>
    </row>
    <row r="659" spans="21:33" x14ac:dyDescent="0.3">
      <c r="U659" s="38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3" t="s">
        <v>1345</v>
      </c>
      <c r="AG659" s="41"/>
    </row>
    <row r="660" spans="21:33" x14ac:dyDescent="0.3">
      <c r="U660" s="38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3" t="s">
        <v>1347</v>
      </c>
      <c r="AG660" s="41"/>
    </row>
    <row r="661" spans="21:33" x14ac:dyDescent="0.3">
      <c r="U661" s="38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3" t="s">
        <v>1349</v>
      </c>
      <c r="AG661" s="41"/>
    </row>
    <row r="662" spans="21:33" x14ac:dyDescent="0.3">
      <c r="U662" s="38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3" t="s">
        <v>1351</v>
      </c>
      <c r="AG662" s="41"/>
    </row>
    <row r="663" spans="21:33" x14ac:dyDescent="0.3">
      <c r="U663" s="38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3" t="s">
        <v>1353</v>
      </c>
      <c r="AG663" s="41"/>
    </row>
    <row r="664" spans="21:33" x14ac:dyDescent="0.3">
      <c r="U664" s="38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3" t="s">
        <v>1355</v>
      </c>
      <c r="AG664" s="41"/>
    </row>
    <row r="665" spans="21:33" x14ac:dyDescent="0.3">
      <c r="U665" s="38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3" t="s">
        <v>1357</v>
      </c>
      <c r="AG665" s="41"/>
    </row>
    <row r="666" spans="21:33" x14ac:dyDescent="0.3">
      <c r="U666" s="38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3" t="s">
        <v>1359</v>
      </c>
      <c r="AG666" s="41"/>
    </row>
    <row r="667" spans="21:33" x14ac:dyDescent="0.3">
      <c r="U667" s="38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3" t="s">
        <v>1361</v>
      </c>
      <c r="AG667" s="41"/>
    </row>
    <row r="668" spans="21:33" x14ac:dyDescent="0.3">
      <c r="U668" s="38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3" t="s">
        <v>1363</v>
      </c>
      <c r="AG668" s="41"/>
    </row>
    <row r="669" spans="21:33" x14ac:dyDescent="0.3">
      <c r="U669" s="38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3" t="s">
        <v>1365</v>
      </c>
      <c r="AG669" s="41"/>
    </row>
    <row r="670" spans="21:33" x14ac:dyDescent="0.3">
      <c r="U670" s="38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3" t="s">
        <v>1367</v>
      </c>
      <c r="AG670" s="41"/>
    </row>
    <row r="671" spans="21:33" x14ac:dyDescent="0.3">
      <c r="U671" s="38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3" t="s">
        <v>1369</v>
      </c>
      <c r="AG671" s="41"/>
    </row>
    <row r="672" spans="21:33" x14ac:dyDescent="0.3">
      <c r="U672" s="38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3" t="s">
        <v>1371</v>
      </c>
      <c r="AG672" s="41"/>
    </row>
    <row r="673" spans="21:33" x14ac:dyDescent="0.3">
      <c r="U673" s="38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3" t="s">
        <v>1373</v>
      </c>
      <c r="AG673" s="41"/>
    </row>
    <row r="674" spans="21:33" x14ac:dyDescent="0.3">
      <c r="U674" s="38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3" t="s">
        <v>1375</v>
      </c>
      <c r="AG674" s="41"/>
    </row>
    <row r="675" spans="21:33" x14ac:dyDescent="0.3">
      <c r="U675" s="38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3" t="s">
        <v>1377</v>
      </c>
      <c r="AG675" s="41"/>
    </row>
    <row r="676" spans="21:33" x14ac:dyDescent="0.3">
      <c r="U676" s="38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3" t="s">
        <v>1379</v>
      </c>
      <c r="AG676" s="41"/>
    </row>
    <row r="677" spans="21:33" x14ac:dyDescent="0.3">
      <c r="U677" s="38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3" t="s">
        <v>1381</v>
      </c>
      <c r="AG677" s="41"/>
    </row>
    <row r="678" spans="21:33" x14ac:dyDescent="0.3">
      <c r="U678" s="38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3" t="s">
        <v>1383</v>
      </c>
      <c r="AG678" s="41"/>
    </row>
    <row r="679" spans="21:33" x14ac:dyDescent="0.3">
      <c r="U679" s="38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3" t="s">
        <v>1385</v>
      </c>
      <c r="AG679" s="41"/>
    </row>
    <row r="680" spans="21:33" x14ac:dyDescent="0.3">
      <c r="U680" s="38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3" t="s">
        <v>1387</v>
      </c>
      <c r="AG680" s="41"/>
    </row>
    <row r="681" spans="21:33" x14ac:dyDescent="0.3">
      <c r="U681" s="38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3" t="s">
        <v>1389</v>
      </c>
      <c r="AG681" s="41"/>
    </row>
    <row r="682" spans="21:33" x14ac:dyDescent="0.3">
      <c r="U682" s="38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3" t="s">
        <v>1391</v>
      </c>
      <c r="AG682" s="41"/>
    </row>
    <row r="683" spans="21:33" x14ac:dyDescent="0.3">
      <c r="U683" s="38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3" t="s">
        <v>1393</v>
      </c>
      <c r="AG683" s="41"/>
    </row>
    <row r="684" spans="21:33" x14ac:dyDescent="0.3">
      <c r="U684" s="38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3" t="s">
        <v>1395</v>
      </c>
      <c r="AG684" s="41"/>
    </row>
    <row r="685" spans="21:33" x14ac:dyDescent="0.3">
      <c r="U685" s="38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3" t="s">
        <v>1397</v>
      </c>
      <c r="AG685" s="41"/>
    </row>
    <row r="686" spans="21:33" x14ac:dyDescent="0.3">
      <c r="U686" s="38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3" t="s">
        <v>1399</v>
      </c>
      <c r="AG686" s="41"/>
    </row>
    <row r="687" spans="21:33" x14ac:dyDescent="0.3">
      <c r="U687" s="38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3" t="s">
        <v>1401</v>
      </c>
      <c r="AG687" s="41"/>
    </row>
    <row r="688" spans="21:33" x14ac:dyDescent="0.3">
      <c r="U688" s="38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3" t="s">
        <v>1403</v>
      </c>
      <c r="AG688" s="41"/>
    </row>
    <row r="689" spans="21:33" x14ac:dyDescent="0.3">
      <c r="U689" s="38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3" t="s">
        <v>1405</v>
      </c>
      <c r="AG689" s="41"/>
    </row>
    <row r="690" spans="21:33" x14ac:dyDescent="0.3">
      <c r="U690" s="38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3" t="s">
        <v>1407</v>
      </c>
      <c r="AG690" s="41"/>
    </row>
    <row r="691" spans="21:33" x14ac:dyDescent="0.3">
      <c r="U691" s="38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3" t="s">
        <v>1409</v>
      </c>
      <c r="AG691" s="41"/>
    </row>
    <row r="692" spans="21:33" x14ac:dyDescent="0.3">
      <c r="U692" s="38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3" t="s">
        <v>1411</v>
      </c>
      <c r="AG692" s="41"/>
    </row>
    <row r="693" spans="21:33" x14ac:dyDescent="0.3">
      <c r="U693" s="38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3" t="s">
        <v>1413</v>
      </c>
      <c r="AG693" s="41"/>
    </row>
    <row r="694" spans="21:33" x14ac:dyDescent="0.3">
      <c r="U694" s="38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3" t="s">
        <v>1415</v>
      </c>
      <c r="AG694" s="41"/>
    </row>
    <row r="695" spans="21:33" x14ac:dyDescent="0.3">
      <c r="U695" s="38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3" t="s">
        <v>1417</v>
      </c>
      <c r="AG695" s="41"/>
    </row>
    <row r="696" spans="21:33" x14ac:dyDescent="0.3">
      <c r="U696" s="38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3" t="s">
        <v>1419</v>
      </c>
      <c r="AG696" s="41"/>
    </row>
    <row r="697" spans="21:33" x14ac:dyDescent="0.3">
      <c r="U697" s="38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3" t="s">
        <v>1421</v>
      </c>
      <c r="AG697" s="41"/>
    </row>
    <row r="698" spans="21:33" x14ac:dyDescent="0.3">
      <c r="U698" s="38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3" t="s">
        <v>1423</v>
      </c>
      <c r="AG698" s="41"/>
    </row>
    <row r="699" spans="21:33" x14ac:dyDescent="0.3">
      <c r="U699" s="38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3" t="s">
        <v>1425</v>
      </c>
      <c r="AG699" s="41"/>
    </row>
    <row r="700" spans="21:33" x14ac:dyDescent="0.3">
      <c r="U700" s="38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3" t="s">
        <v>1427</v>
      </c>
      <c r="AG700" s="41"/>
    </row>
    <row r="701" spans="21:33" x14ac:dyDescent="0.3">
      <c r="U701" s="38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3" t="s">
        <v>1429</v>
      </c>
      <c r="AG701" s="41"/>
    </row>
    <row r="702" spans="21:33" x14ac:dyDescent="0.3">
      <c r="U702" s="38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3" t="s">
        <v>1431</v>
      </c>
      <c r="AG702" s="41"/>
    </row>
    <row r="703" spans="21:33" x14ac:dyDescent="0.3">
      <c r="U703" s="38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3" t="s">
        <v>1433</v>
      </c>
      <c r="AG703" s="41"/>
    </row>
    <row r="704" spans="21:33" x14ac:dyDescent="0.3">
      <c r="U704" s="38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3" t="s">
        <v>1435</v>
      </c>
      <c r="AG704" s="41"/>
    </row>
    <row r="705" spans="21:33" x14ac:dyDescent="0.3">
      <c r="U705" s="38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3" t="s">
        <v>1437</v>
      </c>
      <c r="AG705" s="41"/>
    </row>
    <row r="706" spans="21:33" x14ac:dyDescent="0.3">
      <c r="U706" s="38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3" t="s">
        <v>1439</v>
      </c>
      <c r="AG706" s="41"/>
    </row>
    <row r="707" spans="21:33" x14ac:dyDescent="0.3">
      <c r="U707" s="38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3" t="s">
        <v>1441</v>
      </c>
      <c r="AG707" s="41"/>
    </row>
    <row r="708" spans="21:33" x14ac:dyDescent="0.3">
      <c r="U708" s="38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3" t="s">
        <v>1443</v>
      </c>
      <c r="AG708" s="41"/>
    </row>
    <row r="709" spans="21:33" x14ac:dyDescent="0.3">
      <c r="U709" s="38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3" t="s">
        <v>1445</v>
      </c>
      <c r="AG709" s="41"/>
    </row>
    <row r="710" spans="21:33" x14ac:dyDescent="0.3">
      <c r="U710" s="38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3" t="s">
        <v>1447</v>
      </c>
      <c r="AG710" s="41"/>
    </row>
    <row r="711" spans="21:33" x14ac:dyDescent="0.3">
      <c r="U711" s="38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3" t="s">
        <v>1449</v>
      </c>
      <c r="AG711" s="41"/>
    </row>
    <row r="712" spans="21:33" x14ac:dyDescent="0.3">
      <c r="U712" s="38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3" t="s">
        <v>1451</v>
      </c>
      <c r="AG712" s="41"/>
    </row>
    <row r="713" spans="21:33" x14ac:dyDescent="0.3">
      <c r="U713" s="38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3" t="s">
        <v>1453</v>
      </c>
      <c r="AG713" s="41"/>
    </row>
    <row r="714" spans="21:33" x14ac:dyDescent="0.3">
      <c r="U714" s="38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3" t="s">
        <v>1455</v>
      </c>
      <c r="AG714" s="41"/>
    </row>
    <row r="715" spans="21:33" x14ac:dyDescent="0.3">
      <c r="U715" s="38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3" t="s">
        <v>1457</v>
      </c>
      <c r="AG715" s="41"/>
    </row>
    <row r="716" spans="21:33" x14ac:dyDescent="0.3">
      <c r="U716" s="38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3" t="s">
        <v>1459</v>
      </c>
      <c r="AG716" s="41"/>
    </row>
    <row r="717" spans="21:33" x14ac:dyDescent="0.3">
      <c r="U717" s="38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3" t="s">
        <v>1461</v>
      </c>
      <c r="AG717" s="41"/>
    </row>
    <row r="718" spans="21:33" x14ac:dyDescent="0.3">
      <c r="U718" s="38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3" t="s">
        <v>1463</v>
      </c>
      <c r="AG718" s="41"/>
    </row>
    <row r="719" spans="21:33" x14ac:dyDescent="0.3">
      <c r="U719" s="38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3" t="s">
        <v>1465</v>
      </c>
      <c r="AG719" s="41"/>
    </row>
    <row r="720" spans="21:33" x14ac:dyDescent="0.3">
      <c r="U720" s="38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3" t="s">
        <v>1467</v>
      </c>
      <c r="AG720" s="41"/>
    </row>
    <row r="721" spans="21:33" x14ac:dyDescent="0.3">
      <c r="U721" s="38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3" t="s">
        <v>1469</v>
      </c>
      <c r="AG721" s="41"/>
    </row>
    <row r="722" spans="21:33" x14ac:dyDescent="0.3">
      <c r="U722" s="38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3" t="s">
        <v>1471</v>
      </c>
      <c r="AG722" s="41"/>
    </row>
    <row r="723" spans="21:33" x14ac:dyDescent="0.3">
      <c r="U723" s="38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3" t="s">
        <v>1473</v>
      </c>
      <c r="AG723" s="41"/>
    </row>
    <row r="724" spans="21:33" x14ac:dyDescent="0.3">
      <c r="U724" s="38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3" t="s">
        <v>1475</v>
      </c>
      <c r="AG724" s="41"/>
    </row>
    <row r="725" spans="21:33" x14ac:dyDescent="0.3">
      <c r="U725" s="38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3" t="s">
        <v>1477</v>
      </c>
      <c r="AG725" s="41"/>
    </row>
    <row r="726" spans="21:33" x14ac:dyDescent="0.3">
      <c r="U726" s="38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3" t="s">
        <v>1479</v>
      </c>
      <c r="AG726" s="41"/>
    </row>
    <row r="727" spans="21:33" x14ac:dyDescent="0.3">
      <c r="U727" s="38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3" t="s">
        <v>1481</v>
      </c>
      <c r="AG727" s="41"/>
    </row>
    <row r="728" spans="21:33" x14ac:dyDescent="0.3">
      <c r="U728" s="38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3" t="s">
        <v>1483</v>
      </c>
      <c r="AG728" s="41"/>
    </row>
    <row r="729" spans="21:33" x14ac:dyDescent="0.3">
      <c r="U729" s="38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3" t="s">
        <v>1485</v>
      </c>
      <c r="AG729" s="41"/>
    </row>
    <row r="730" spans="21:33" x14ac:dyDescent="0.3">
      <c r="U730" s="38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3" t="s">
        <v>1487</v>
      </c>
      <c r="AG730" s="41"/>
    </row>
    <row r="731" spans="21:33" x14ac:dyDescent="0.3">
      <c r="U731" s="38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3" t="s">
        <v>1489</v>
      </c>
      <c r="AG731" s="41"/>
    </row>
    <row r="732" spans="21:33" x14ac:dyDescent="0.3">
      <c r="U732" s="38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3" t="s">
        <v>1491</v>
      </c>
      <c r="AG732" s="41"/>
    </row>
    <row r="733" spans="21:33" x14ac:dyDescent="0.3">
      <c r="U733" s="38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3" t="s">
        <v>1493</v>
      </c>
      <c r="AG733" s="41"/>
    </row>
    <row r="734" spans="21:33" x14ac:dyDescent="0.3">
      <c r="U734" s="38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3" t="s">
        <v>1495</v>
      </c>
      <c r="AG734" s="41"/>
    </row>
    <row r="735" spans="21:33" x14ac:dyDescent="0.3">
      <c r="U735" s="38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3" t="s">
        <v>1497</v>
      </c>
      <c r="AG735" s="41"/>
    </row>
    <row r="736" spans="21:33" x14ac:dyDescent="0.3">
      <c r="U736" s="38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3" t="s">
        <v>1499</v>
      </c>
      <c r="AG736" s="41"/>
    </row>
    <row r="737" spans="21:33" x14ac:dyDescent="0.3">
      <c r="U737" s="38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3" t="s">
        <v>1501</v>
      </c>
      <c r="AG737" s="41"/>
    </row>
    <row r="738" spans="21:33" x14ac:dyDescent="0.3">
      <c r="U738" s="38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3" t="s">
        <v>1503</v>
      </c>
      <c r="AG738" s="41"/>
    </row>
    <row r="739" spans="21:33" x14ac:dyDescent="0.3">
      <c r="U739" s="38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3" t="s">
        <v>1505</v>
      </c>
      <c r="AG739" s="41"/>
    </row>
    <row r="740" spans="21:33" x14ac:dyDescent="0.3">
      <c r="U740" s="38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3" t="s">
        <v>1507</v>
      </c>
      <c r="AG740" s="41"/>
    </row>
    <row r="741" spans="21:33" x14ac:dyDescent="0.3">
      <c r="U741" s="38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3" t="s">
        <v>1509</v>
      </c>
      <c r="AG741" s="41"/>
    </row>
    <row r="742" spans="21:33" x14ac:dyDescent="0.3">
      <c r="U742" s="38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3" t="s">
        <v>1511</v>
      </c>
      <c r="AG742" s="41"/>
    </row>
    <row r="743" spans="21:33" x14ac:dyDescent="0.3">
      <c r="U743" s="38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3" t="s">
        <v>1513</v>
      </c>
      <c r="AG743" s="41"/>
    </row>
    <row r="744" spans="21:33" x14ac:dyDescent="0.3">
      <c r="U744" s="38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3" t="s">
        <v>1515</v>
      </c>
      <c r="AG744" s="41"/>
    </row>
    <row r="745" spans="21:33" x14ac:dyDescent="0.3">
      <c r="U745" s="38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3" t="s">
        <v>1517</v>
      </c>
      <c r="AG745" s="41"/>
    </row>
    <row r="746" spans="21:33" x14ac:dyDescent="0.3">
      <c r="U746" s="38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3" t="s">
        <v>1519</v>
      </c>
      <c r="AG746" s="41"/>
    </row>
    <row r="747" spans="21:33" x14ac:dyDescent="0.3">
      <c r="U747" s="38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3" t="s">
        <v>1521</v>
      </c>
      <c r="AG747" s="41"/>
    </row>
    <row r="748" spans="21:33" x14ac:dyDescent="0.3">
      <c r="U748" s="38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3" t="s">
        <v>1523</v>
      </c>
      <c r="AG748" s="41"/>
    </row>
    <row r="749" spans="21:33" x14ac:dyDescent="0.3">
      <c r="U749" s="38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3" t="s">
        <v>1525</v>
      </c>
      <c r="AG749" s="41"/>
    </row>
    <row r="750" spans="21:33" x14ac:dyDescent="0.3">
      <c r="U750" s="38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3" t="s">
        <v>1527</v>
      </c>
      <c r="AG750" s="41"/>
    </row>
    <row r="751" spans="21:33" x14ac:dyDescent="0.3">
      <c r="U751" s="38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3" t="s">
        <v>1529</v>
      </c>
      <c r="AG751" s="41"/>
    </row>
    <row r="752" spans="21:33" x14ac:dyDescent="0.3">
      <c r="U752" s="38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3" t="s">
        <v>1531</v>
      </c>
      <c r="AG752" s="41"/>
    </row>
    <row r="753" spans="21:33" x14ac:dyDescent="0.3">
      <c r="U753" s="38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3" t="s">
        <v>1533</v>
      </c>
      <c r="AG753" s="41"/>
    </row>
    <row r="754" spans="21:33" x14ac:dyDescent="0.3">
      <c r="U754" s="38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3" t="s">
        <v>1535</v>
      </c>
      <c r="AG754" s="41"/>
    </row>
    <row r="755" spans="21:33" x14ac:dyDescent="0.3">
      <c r="U755" s="38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3" t="s">
        <v>1537</v>
      </c>
      <c r="AG755" s="41"/>
    </row>
    <row r="756" spans="21:33" x14ac:dyDescent="0.3">
      <c r="U756" s="38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3" t="s">
        <v>1539</v>
      </c>
      <c r="AG756" s="41"/>
    </row>
    <row r="757" spans="21:33" x14ac:dyDescent="0.3">
      <c r="U757" s="38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3" t="s">
        <v>1541</v>
      </c>
      <c r="AG757" s="41"/>
    </row>
    <row r="758" spans="21:33" x14ac:dyDescent="0.3">
      <c r="U758" s="38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3" t="s">
        <v>1543</v>
      </c>
      <c r="AG758" s="41"/>
    </row>
    <row r="759" spans="21:33" x14ac:dyDescent="0.3">
      <c r="U759" s="38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3" t="s">
        <v>1545</v>
      </c>
      <c r="AG759" s="41"/>
    </row>
    <row r="760" spans="21:33" x14ac:dyDescent="0.3">
      <c r="U760" s="38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3" t="s">
        <v>1547</v>
      </c>
      <c r="AG760" s="41"/>
    </row>
    <row r="761" spans="21:33" x14ac:dyDescent="0.3">
      <c r="U761" s="38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3" t="s">
        <v>1549</v>
      </c>
      <c r="AG761" s="41"/>
    </row>
    <row r="762" spans="21:33" x14ac:dyDescent="0.3">
      <c r="U762" s="38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3" t="s">
        <v>1551</v>
      </c>
      <c r="AG762" s="41"/>
    </row>
    <row r="763" spans="21:33" x14ac:dyDescent="0.3">
      <c r="U763" s="38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3" t="s">
        <v>1553</v>
      </c>
      <c r="AG763" s="41"/>
    </row>
    <row r="764" spans="21:33" x14ac:dyDescent="0.3">
      <c r="U764" s="38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3" t="s">
        <v>1555</v>
      </c>
      <c r="AG764" s="41"/>
    </row>
    <row r="765" spans="21:33" x14ac:dyDescent="0.3">
      <c r="U765" s="38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3" t="s">
        <v>1557</v>
      </c>
      <c r="AG765" s="41"/>
    </row>
    <row r="766" spans="21:33" x14ac:dyDescent="0.3">
      <c r="U766" s="38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3" t="s">
        <v>1559</v>
      </c>
      <c r="AG766" s="41"/>
    </row>
    <row r="767" spans="21:33" x14ac:dyDescent="0.3">
      <c r="U767" s="38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3" t="s">
        <v>1561</v>
      </c>
      <c r="AG767" s="41"/>
    </row>
    <row r="768" spans="21:33" x14ac:dyDescent="0.3">
      <c r="U768" s="38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3" t="s">
        <v>1563</v>
      </c>
      <c r="AG768" s="41"/>
    </row>
    <row r="769" spans="21:33" x14ac:dyDescent="0.3">
      <c r="U769" s="38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3" t="s">
        <v>1565</v>
      </c>
      <c r="AG769" s="41"/>
    </row>
    <row r="770" spans="21:33" x14ac:dyDescent="0.3">
      <c r="U770" s="38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3" t="s">
        <v>1567</v>
      </c>
      <c r="AG770" s="41"/>
    </row>
    <row r="771" spans="21:33" x14ac:dyDescent="0.3">
      <c r="U771" s="38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3" t="s">
        <v>1569</v>
      </c>
      <c r="AG771" s="41"/>
    </row>
    <row r="772" spans="21:33" x14ac:dyDescent="0.3">
      <c r="U772" s="38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3" t="s">
        <v>1571</v>
      </c>
      <c r="AG772" s="41"/>
    </row>
    <row r="773" spans="21:33" x14ac:dyDescent="0.3">
      <c r="U773" s="38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3" t="s">
        <v>1573</v>
      </c>
      <c r="AG773" s="41"/>
    </row>
    <row r="774" spans="21:33" x14ac:dyDescent="0.3">
      <c r="U774" s="38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3" t="s">
        <v>1575</v>
      </c>
      <c r="AG774" s="41"/>
    </row>
    <row r="775" spans="21:33" x14ac:dyDescent="0.3">
      <c r="U775" s="38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2" t="s">
        <v>1577</v>
      </c>
      <c r="AG775" s="41"/>
    </row>
    <row r="776" spans="21:33" x14ac:dyDescent="0.3">
      <c r="U776" s="38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3" t="s">
        <v>1579</v>
      </c>
      <c r="AG776" s="41"/>
    </row>
    <row r="777" spans="21:33" x14ac:dyDescent="0.3">
      <c r="U777" s="38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3" t="s">
        <v>1581</v>
      </c>
      <c r="AG777" s="41"/>
    </row>
    <row r="778" spans="21:33" x14ac:dyDescent="0.3">
      <c r="U778" s="38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3" t="s">
        <v>1583</v>
      </c>
      <c r="AG778" s="41"/>
    </row>
    <row r="779" spans="21:33" x14ac:dyDescent="0.3">
      <c r="U779" s="38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3" t="s">
        <v>1585</v>
      </c>
      <c r="AG779" s="41"/>
    </row>
    <row r="780" spans="21:33" x14ac:dyDescent="0.3">
      <c r="U780" s="38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3" t="s">
        <v>1587</v>
      </c>
      <c r="AG780" s="41"/>
    </row>
    <row r="781" spans="21:33" x14ac:dyDescent="0.3">
      <c r="U781" s="38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3" t="s">
        <v>1589</v>
      </c>
      <c r="AG781" s="41"/>
    </row>
    <row r="782" spans="21:33" x14ac:dyDescent="0.3">
      <c r="U782" s="38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3" t="s">
        <v>1591</v>
      </c>
      <c r="AG782" s="41"/>
    </row>
    <row r="783" spans="21:33" x14ac:dyDescent="0.3">
      <c r="U783" s="38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3" t="s">
        <v>1593</v>
      </c>
      <c r="AG783" s="41"/>
    </row>
    <row r="784" spans="21:33" x14ac:dyDescent="0.3">
      <c r="U784" s="38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3" t="s">
        <v>1595</v>
      </c>
      <c r="AG784" s="41"/>
    </row>
    <row r="785" spans="21:33" x14ac:dyDescent="0.3">
      <c r="U785" s="38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3" t="s">
        <v>1597</v>
      </c>
      <c r="AG785" s="41"/>
    </row>
    <row r="786" spans="21:33" x14ac:dyDescent="0.3">
      <c r="U786" s="38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3" t="s">
        <v>1599</v>
      </c>
      <c r="AG786" s="41"/>
    </row>
    <row r="787" spans="21:33" x14ac:dyDescent="0.3">
      <c r="U787" s="38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3" t="s">
        <v>1601</v>
      </c>
      <c r="AG787" s="41"/>
    </row>
    <row r="788" spans="21:33" x14ac:dyDescent="0.3">
      <c r="U788" s="38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3" t="s">
        <v>1603</v>
      </c>
      <c r="AG788" s="41"/>
    </row>
    <row r="789" spans="21:33" x14ac:dyDescent="0.3">
      <c r="U789" s="38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3" t="s">
        <v>1605</v>
      </c>
      <c r="AG789" s="41"/>
    </row>
    <row r="790" spans="21:33" x14ac:dyDescent="0.3">
      <c r="U790" s="38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3" t="s">
        <v>1607</v>
      </c>
      <c r="AG790" s="41"/>
    </row>
    <row r="791" spans="21:33" x14ac:dyDescent="0.3">
      <c r="U791" s="38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3" t="s">
        <v>1609</v>
      </c>
      <c r="AG791" s="41"/>
    </row>
    <row r="792" spans="21:33" x14ac:dyDescent="0.3">
      <c r="U792" s="38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3" t="s">
        <v>1611</v>
      </c>
      <c r="AG792" s="41"/>
    </row>
    <row r="793" spans="21:33" x14ac:dyDescent="0.3">
      <c r="U793" s="38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3" t="s">
        <v>1613</v>
      </c>
      <c r="AG793" s="41"/>
    </row>
    <row r="794" spans="21:33" x14ac:dyDescent="0.3">
      <c r="U794" s="38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3" t="s">
        <v>1615</v>
      </c>
      <c r="AG794" s="41"/>
    </row>
    <row r="795" spans="21:33" x14ac:dyDescent="0.3">
      <c r="U795" s="38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3" t="s">
        <v>1617</v>
      </c>
      <c r="AG795" s="41"/>
    </row>
    <row r="796" spans="21:33" x14ac:dyDescent="0.3">
      <c r="U796" s="38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3" t="s">
        <v>1619</v>
      </c>
      <c r="AG796" s="41"/>
    </row>
    <row r="797" spans="21:33" x14ac:dyDescent="0.3">
      <c r="U797" s="38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3" t="s">
        <v>1621</v>
      </c>
      <c r="AG797" s="41"/>
    </row>
    <row r="798" spans="21:33" x14ac:dyDescent="0.3">
      <c r="U798" s="38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3" t="s">
        <v>1623</v>
      </c>
      <c r="AG798" s="41"/>
    </row>
    <row r="799" spans="21:33" x14ac:dyDescent="0.3">
      <c r="U799" s="38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3" t="s">
        <v>1625</v>
      </c>
      <c r="AG799" s="41"/>
    </row>
    <row r="800" spans="21:33" x14ac:dyDescent="0.3">
      <c r="U800" s="38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3" t="s">
        <v>1627</v>
      </c>
      <c r="AG800" s="41"/>
    </row>
    <row r="801" spans="21:33" x14ac:dyDescent="0.3">
      <c r="U801" s="38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3" t="s">
        <v>1629</v>
      </c>
      <c r="AG801" s="41"/>
    </row>
    <row r="802" spans="21:33" x14ac:dyDescent="0.3">
      <c r="U802" s="38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3" t="s">
        <v>1631</v>
      </c>
      <c r="AG802" s="41"/>
    </row>
    <row r="803" spans="21:33" x14ac:dyDescent="0.3">
      <c r="U803" s="38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3" t="s">
        <v>1633</v>
      </c>
      <c r="AG803" s="41"/>
    </row>
    <row r="804" spans="21:33" x14ac:dyDescent="0.3">
      <c r="U804" s="38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3" t="s">
        <v>1635</v>
      </c>
      <c r="AG804" s="41"/>
    </row>
    <row r="805" spans="21:33" x14ac:dyDescent="0.3">
      <c r="U805" s="38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3" t="s">
        <v>1637</v>
      </c>
      <c r="AG805" s="41"/>
    </row>
    <row r="806" spans="21:33" x14ac:dyDescent="0.3">
      <c r="U806" s="38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3" t="s">
        <v>1639</v>
      </c>
      <c r="AG806" s="41"/>
    </row>
    <row r="807" spans="21:33" x14ac:dyDescent="0.3">
      <c r="U807" s="38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3" t="s">
        <v>1641</v>
      </c>
      <c r="AG807" s="41"/>
    </row>
    <row r="808" spans="21:33" x14ac:dyDescent="0.3">
      <c r="U808" s="38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3" t="s">
        <v>1643</v>
      </c>
      <c r="AG808" s="41"/>
    </row>
    <row r="809" spans="21:33" x14ac:dyDescent="0.3">
      <c r="U809" s="38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3" t="s">
        <v>1645</v>
      </c>
      <c r="AG809" s="41"/>
    </row>
    <row r="810" spans="21:33" x14ac:dyDescent="0.3">
      <c r="U810" s="38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3" t="s">
        <v>1647</v>
      </c>
      <c r="AG810" s="41"/>
    </row>
    <row r="811" spans="21:33" x14ac:dyDescent="0.3">
      <c r="U811" s="38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3" t="s">
        <v>1649</v>
      </c>
      <c r="AG811" s="41"/>
    </row>
    <row r="812" spans="21:33" x14ac:dyDescent="0.3">
      <c r="U812" s="38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3" t="s">
        <v>1651</v>
      </c>
      <c r="AG812" s="41"/>
    </row>
    <row r="813" spans="21:33" x14ac:dyDescent="0.3">
      <c r="U813" s="38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3" t="s">
        <v>1653</v>
      </c>
      <c r="AG813" s="41"/>
    </row>
    <row r="814" spans="21:33" x14ac:dyDescent="0.3">
      <c r="U814" s="38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3" t="s">
        <v>1655</v>
      </c>
      <c r="AG814" s="41"/>
    </row>
    <row r="815" spans="21:33" x14ac:dyDescent="0.3">
      <c r="U815" s="38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3" t="s">
        <v>1657</v>
      </c>
      <c r="AG815" s="41"/>
    </row>
    <row r="816" spans="21:33" x14ac:dyDescent="0.3">
      <c r="U816" s="38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3" t="s">
        <v>1659</v>
      </c>
      <c r="AG816" s="41"/>
    </row>
    <row r="817" spans="21:33" x14ac:dyDescent="0.3">
      <c r="U817" s="38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3" t="s">
        <v>1661</v>
      </c>
      <c r="AG817" s="41"/>
    </row>
    <row r="818" spans="21:33" x14ac:dyDescent="0.3">
      <c r="U818" s="38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3" t="s">
        <v>1663</v>
      </c>
      <c r="AG818" s="41"/>
    </row>
    <row r="819" spans="21:33" x14ac:dyDescent="0.3">
      <c r="U819" s="38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3" t="s">
        <v>1665</v>
      </c>
      <c r="AG819" s="41"/>
    </row>
    <row r="820" spans="21:33" x14ac:dyDescent="0.3">
      <c r="U820" s="38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3" t="s">
        <v>1667</v>
      </c>
      <c r="AG820" s="41"/>
    </row>
    <row r="821" spans="21:33" x14ac:dyDescent="0.3">
      <c r="U821" s="38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3" t="s">
        <v>1669</v>
      </c>
      <c r="AG821" s="41"/>
    </row>
    <row r="822" spans="21:33" x14ac:dyDescent="0.3">
      <c r="U822" s="38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3" t="s">
        <v>1671</v>
      </c>
      <c r="AG822" s="41"/>
    </row>
    <row r="823" spans="21:33" x14ac:dyDescent="0.3">
      <c r="U823" s="38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3" t="s">
        <v>1673</v>
      </c>
      <c r="AG823" s="41"/>
    </row>
    <row r="824" spans="21:33" x14ac:dyDescent="0.3">
      <c r="U824" s="38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3" t="s">
        <v>1675</v>
      </c>
      <c r="AG824" s="41"/>
    </row>
    <row r="825" spans="21:33" x14ac:dyDescent="0.3">
      <c r="U825" s="38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3" t="s">
        <v>1677</v>
      </c>
      <c r="AG825" s="41"/>
    </row>
    <row r="826" spans="21:33" x14ac:dyDescent="0.3">
      <c r="U826" s="38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3" t="s">
        <v>1679</v>
      </c>
      <c r="AG826" s="41"/>
    </row>
    <row r="827" spans="21:33" x14ac:dyDescent="0.3">
      <c r="U827" s="38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3" t="s">
        <v>1681</v>
      </c>
      <c r="AG827" s="41"/>
    </row>
    <row r="828" spans="21:33" x14ac:dyDescent="0.3">
      <c r="U828" s="38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3" t="s">
        <v>1683</v>
      </c>
      <c r="AG828" s="41"/>
    </row>
    <row r="829" spans="21:33" x14ac:dyDescent="0.3">
      <c r="U829" s="38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3" t="s">
        <v>1685</v>
      </c>
      <c r="AG829" s="41"/>
    </row>
    <row r="830" spans="21:33" x14ac:dyDescent="0.3">
      <c r="U830" s="38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3" t="s">
        <v>1687</v>
      </c>
      <c r="AG830" s="41"/>
    </row>
    <row r="831" spans="21:33" x14ac:dyDescent="0.3">
      <c r="U831" s="38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3" t="s">
        <v>1689</v>
      </c>
      <c r="AG831" s="41"/>
    </row>
    <row r="832" spans="21:33" x14ac:dyDescent="0.3">
      <c r="U832" s="38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3" t="s">
        <v>1691</v>
      </c>
      <c r="AG832" s="41"/>
    </row>
    <row r="833" spans="21:33" x14ac:dyDescent="0.3">
      <c r="U833" s="38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3" t="s">
        <v>1693</v>
      </c>
      <c r="AG833" s="41"/>
    </row>
    <row r="834" spans="21:33" x14ac:dyDescent="0.3">
      <c r="U834" s="38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3" t="s">
        <v>1695</v>
      </c>
      <c r="AG834" s="41"/>
    </row>
    <row r="835" spans="21:33" x14ac:dyDescent="0.3">
      <c r="U835" s="38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3" t="s">
        <v>1697</v>
      </c>
      <c r="AG835" s="41"/>
    </row>
    <row r="836" spans="21:33" x14ac:dyDescent="0.3">
      <c r="U836" s="38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3" t="s">
        <v>1699</v>
      </c>
      <c r="AG836" s="41"/>
    </row>
    <row r="837" spans="21:33" x14ac:dyDescent="0.3">
      <c r="U837" s="38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3" t="s">
        <v>1701</v>
      </c>
      <c r="AG837" s="41"/>
    </row>
    <row r="838" spans="21:33" x14ac:dyDescent="0.3">
      <c r="U838" s="38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3" t="s">
        <v>1703</v>
      </c>
      <c r="AG838" s="41"/>
    </row>
    <row r="839" spans="21:33" x14ac:dyDescent="0.3">
      <c r="U839" s="38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3" t="s">
        <v>1705</v>
      </c>
      <c r="AG839" s="41"/>
    </row>
    <row r="840" spans="21:33" x14ac:dyDescent="0.3">
      <c r="U840" s="38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3" t="s">
        <v>1707</v>
      </c>
      <c r="AG840" s="41"/>
    </row>
    <row r="841" spans="21:33" x14ac:dyDescent="0.3">
      <c r="U841" s="38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3" t="s">
        <v>1709</v>
      </c>
      <c r="AG841" s="41"/>
    </row>
    <row r="842" spans="21:33" x14ac:dyDescent="0.3">
      <c r="U842" s="38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3" t="s">
        <v>1711</v>
      </c>
      <c r="AG842" s="41"/>
    </row>
    <row r="843" spans="21:33" x14ac:dyDescent="0.3">
      <c r="U843" s="38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3" t="s">
        <v>1713</v>
      </c>
      <c r="AG843" s="41"/>
    </row>
    <row r="844" spans="21:33" x14ac:dyDescent="0.3">
      <c r="U844" s="38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3" t="s">
        <v>1715</v>
      </c>
      <c r="AG844" s="41"/>
    </row>
    <row r="845" spans="21:33" x14ac:dyDescent="0.3">
      <c r="U845" s="38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3" t="s">
        <v>1717</v>
      </c>
      <c r="AG845" s="41"/>
    </row>
    <row r="846" spans="21:33" x14ac:dyDescent="0.3">
      <c r="U846" s="38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3" t="s">
        <v>1719</v>
      </c>
      <c r="AG846" s="41"/>
    </row>
    <row r="847" spans="21:33" x14ac:dyDescent="0.3">
      <c r="U847" s="38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3" t="s">
        <v>1721</v>
      </c>
      <c r="AG847" s="41"/>
    </row>
    <row r="848" spans="21:33" x14ac:dyDescent="0.3">
      <c r="U848" s="38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3" t="s">
        <v>1723</v>
      </c>
      <c r="AG848" s="41"/>
    </row>
    <row r="849" spans="21:33" x14ac:dyDescent="0.3">
      <c r="U849" s="38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3" t="s">
        <v>1725</v>
      </c>
      <c r="AG849" s="41"/>
    </row>
    <row r="850" spans="21:33" x14ac:dyDescent="0.3">
      <c r="U850" s="38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3" t="s">
        <v>1727</v>
      </c>
      <c r="AG850" s="41"/>
    </row>
    <row r="851" spans="21:33" x14ac:dyDescent="0.3">
      <c r="U851" s="38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3" t="s">
        <v>1729</v>
      </c>
      <c r="AG851" s="41"/>
    </row>
    <row r="852" spans="21:33" x14ac:dyDescent="0.3">
      <c r="U852" s="38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3" t="s">
        <v>1731</v>
      </c>
      <c r="AG852" s="41"/>
    </row>
    <row r="853" spans="21:33" x14ac:dyDescent="0.3">
      <c r="U853" s="38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3" t="s">
        <v>1733</v>
      </c>
      <c r="AG853" s="41"/>
    </row>
    <row r="854" spans="21:33" x14ac:dyDescent="0.3">
      <c r="U854" s="38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3" t="s">
        <v>1735</v>
      </c>
      <c r="AG854" s="41"/>
    </row>
    <row r="855" spans="21:33" x14ac:dyDescent="0.3">
      <c r="U855" s="38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3" t="s">
        <v>1737</v>
      </c>
      <c r="AG855" s="41"/>
    </row>
    <row r="856" spans="21:33" x14ac:dyDescent="0.3">
      <c r="U856" s="38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3" t="s">
        <v>1739</v>
      </c>
      <c r="AG856" s="41"/>
    </row>
    <row r="857" spans="21:33" x14ac:dyDescent="0.3">
      <c r="U857" s="38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3" t="s">
        <v>1741</v>
      </c>
      <c r="AG857" s="41"/>
    </row>
    <row r="858" spans="21:33" x14ac:dyDescent="0.3">
      <c r="U858" s="38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3" t="s">
        <v>1743</v>
      </c>
      <c r="AG858" s="41"/>
    </row>
    <row r="859" spans="21:33" x14ac:dyDescent="0.3">
      <c r="U859" s="38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3" t="s">
        <v>1745</v>
      </c>
      <c r="AG859" s="41"/>
    </row>
    <row r="860" spans="21:33" x14ac:dyDescent="0.3">
      <c r="U860" s="38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3" t="s">
        <v>1747</v>
      </c>
      <c r="AG860" s="41"/>
    </row>
    <row r="861" spans="21:33" x14ac:dyDescent="0.3">
      <c r="U861" s="38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3" t="s">
        <v>1749</v>
      </c>
      <c r="AG861" s="41"/>
    </row>
    <row r="862" spans="21:33" x14ac:dyDescent="0.3">
      <c r="U862" s="38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3" t="s">
        <v>1751</v>
      </c>
      <c r="AG862" s="41"/>
    </row>
    <row r="863" spans="21:33" x14ac:dyDescent="0.3">
      <c r="U863" s="38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3" t="s">
        <v>1753</v>
      </c>
      <c r="AG863" s="41"/>
    </row>
    <row r="864" spans="21:33" x14ac:dyDescent="0.3">
      <c r="U864" s="38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3" t="s">
        <v>1755</v>
      </c>
      <c r="AG864" s="41"/>
    </row>
    <row r="865" spans="21:33" x14ac:dyDescent="0.3">
      <c r="U865" s="38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3" t="s">
        <v>1757</v>
      </c>
      <c r="AG865" s="41"/>
    </row>
    <row r="866" spans="21:33" x14ac:dyDescent="0.3">
      <c r="U866" s="38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3" t="s">
        <v>1759</v>
      </c>
      <c r="AG866" s="41"/>
    </row>
    <row r="867" spans="21:33" x14ac:dyDescent="0.3">
      <c r="U867" s="38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3" t="s">
        <v>1761</v>
      </c>
      <c r="AG867" s="41"/>
    </row>
    <row r="868" spans="21:33" x14ac:dyDescent="0.3">
      <c r="U868" s="38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3" t="s">
        <v>1763</v>
      </c>
      <c r="AG868" s="41"/>
    </row>
    <row r="869" spans="21:33" x14ac:dyDescent="0.3">
      <c r="U869" s="38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3" t="s">
        <v>1765</v>
      </c>
      <c r="AG869" s="41"/>
    </row>
    <row r="870" spans="21:33" x14ac:dyDescent="0.3">
      <c r="U870" s="38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3" t="s">
        <v>1767</v>
      </c>
      <c r="AG870" s="41"/>
    </row>
    <row r="871" spans="21:33" x14ac:dyDescent="0.3">
      <c r="U871" s="38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3" t="s">
        <v>1769</v>
      </c>
      <c r="AG871" s="41"/>
    </row>
    <row r="872" spans="21:33" x14ac:dyDescent="0.3">
      <c r="U872" s="38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3" t="s">
        <v>1771</v>
      </c>
      <c r="AG872" s="41"/>
    </row>
    <row r="873" spans="21:33" x14ac:dyDescent="0.3">
      <c r="U873" s="38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3" t="s">
        <v>1773</v>
      </c>
      <c r="AG873" s="41"/>
    </row>
    <row r="874" spans="21:33" x14ac:dyDescent="0.3">
      <c r="U874" s="38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3" t="s">
        <v>1775</v>
      </c>
      <c r="AG874" s="41"/>
    </row>
    <row r="875" spans="21:33" x14ac:dyDescent="0.3">
      <c r="U875" s="38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3" t="s">
        <v>1777</v>
      </c>
      <c r="AG875" s="41"/>
    </row>
    <row r="876" spans="21:33" x14ac:dyDescent="0.3">
      <c r="U876" s="38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3" t="s">
        <v>1779</v>
      </c>
      <c r="AG876" s="41"/>
    </row>
    <row r="877" spans="21:33" x14ac:dyDescent="0.3">
      <c r="U877" s="38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3" t="s">
        <v>1781</v>
      </c>
      <c r="AG877" s="41"/>
    </row>
    <row r="878" spans="21:33" x14ac:dyDescent="0.3">
      <c r="U878" s="38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2" t="s">
        <v>1783</v>
      </c>
      <c r="AG878" s="41"/>
    </row>
    <row r="879" spans="21:33" x14ac:dyDescent="0.3">
      <c r="U879" s="38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3" t="s">
        <v>1785</v>
      </c>
      <c r="AG879" s="41"/>
    </row>
    <row r="880" spans="21:33" x14ac:dyDescent="0.3">
      <c r="U880" s="38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3" t="s">
        <v>1787</v>
      </c>
      <c r="AG880" s="41"/>
    </row>
    <row r="881" spans="21:33" x14ac:dyDescent="0.3">
      <c r="U881" s="38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3" t="s">
        <v>1789</v>
      </c>
      <c r="AG881" s="41"/>
    </row>
    <row r="882" spans="21:33" x14ac:dyDescent="0.3">
      <c r="U882" s="38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3" t="s">
        <v>1791</v>
      </c>
      <c r="AG882" s="41"/>
    </row>
    <row r="883" spans="21:33" x14ac:dyDescent="0.3">
      <c r="U883" s="38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3" t="s">
        <v>1793</v>
      </c>
      <c r="AG883" s="41"/>
    </row>
    <row r="884" spans="21:33" x14ac:dyDescent="0.3">
      <c r="U884" s="38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3" t="s">
        <v>1795</v>
      </c>
      <c r="AG884" s="41"/>
    </row>
    <row r="885" spans="21:33" x14ac:dyDescent="0.3">
      <c r="U885" s="38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3" t="s">
        <v>1797</v>
      </c>
      <c r="AG885" s="41"/>
    </row>
    <row r="886" spans="21:33" x14ac:dyDescent="0.3">
      <c r="U886" s="38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3" t="s">
        <v>1799</v>
      </c>
      <c r="AG886" s="41"/>
    </row>
    <row r="887" spans="21:33" x14ac:dyDescent="0.3">
      <c r="U887" s="38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3" t="s">
        <v>1801</v>
      </c>
      <c r="AG887" s="41"/>
    </row>
    <row r="888" spans="21:33" x14ac:dyDescent="0.3">
      <c r="U888" s="38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3" t="s">
        <v>1803</v>
      </c>
      <c r="AG888" s="41"/>
    </row>
    <row r="889" spans="21:33" x14ac:dyDescent="0.3">
      <c r="U889" s="38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3" t="s">
        <v>1805</v>
      </c>
      <c r="AG889" s="41"/>
    </row>
    <row r="890" spans="21:33" x14ac:dyDescent="0.3">
      <c r="U890" s="38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2" t="s">
        <v>1807</v>
      </c>
      <c r="AG890" s="41"/>
    </row>
    <row r="891" spans="21:33" x14ac:dyDescent="0.3">
      <c r="U891" s="38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3" t="s">
        <v>1809</v>
      </c>
      <c r="AG891" s="41"/>
    </row>
    <row r="892" spans="21:33" x14ac:dyDescent="0.3">
      <c r="U892" s="38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3" t="s">
        <v>1811</v>
      </c>
      <c r="AG892" s="41"/>
    </row>
    <row r="893" spans="21:33" x14ac:dyDescent="0.3">
      <c r="U893" s="38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3" t="s">
        <v>1813</v>
      </c>
      <c r="AG893" s="41"/>
    </row>
    <row r="894" spans="21:33" x14ac:dyDescent="0.3">
      <c r="U894" s="38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3" t="s">
        <v>1815</v>
      </c>
      <c r="AG894" s="41"/>
    </row>
    <row r="895" spans="21:33" x14ac:dyDescent="0.3">
      <c r="U895" s="38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2" t="s">
        <v>1817</v>
      </c>
      <c r="AG895" s="41"/>
    </row>
    <row r="896" spans="21:33" x14ac:dyDescent="0.3">
      <c r="U896" s="38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3" t="s">
        <v>1819</v>
      </c>
      <c r="AG896" s="41"/>
    </row>
    <row r="897" spans="21:33" x14ac:dyDescent="0.3">
      <c r="U897" s="38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3" t="s">
        <v>1821</v>
      </c>
      <c r="AG897" s="41"/>
    </row>
    <row r="898" spans="21:33" x14ac:dyDescent="0.3">
      <c r="U898" s="38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3" t="s">
        <v>1823</v>
      </c>
      <c r="AG898" s="41"/>
    </row>
    <row r="899" spans="21:33" x14ac:dyDescent="0.3">
      <c r="U899" s="38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3" t="s">
        <v>1825</v>
      </c>
      <c r="AG899" s="41"/>
    </row>
    <row r="900" spans="21:33" x14ac:dyDescent="0.3">
      <c r="U900" s="38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2" t="s">
        <v>1827</v>
      </c>
      <c r="AG900" s="41"/>
    </row>
    <row r="901" spans="21:33" x14ac:dyDescent="0.3">
      <c r="U901" s="38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3" t="s">
        <v>1829</v>
      </c>
      <c r="AG901" s="41"/>
    </row>
    <row r="902" spans="21:33" x14ac:dyDescent="0.3">
      <c r="U902" s="38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3" t="s">
        <v>1831</v>
      </c>
      <c r="AG902" s="41"/>
    </row>
    <row r="903" spans="21:33" x14ac:dyDescent="0.3">
      <c r="U903" s="38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3" t="s">
        <v>1833</v>
      </c>
      <c r="AG903" s="41"/>
    </row>
    <row r="904" spans="21:33" x14ac:dyDescent="0.3">
      <c r="U904" s="38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3" t="s">
        <v>1835</v>
      </c>
      <c r="AG904" s="41"/>
    </row>
    <row r="905" spans="21:33" x14ac:dyDescent="0.3">
      <c r="U905" s="38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3" t="s">
        <v>1837</v>
      </c>
      <c r="AG905" s="41"/>
    </row>
    <row r="906" spans="21:33" x14ac:dyDescent="0.3">
      <c r="U906" s="38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3" t="s">
        <v>1839</v>
      </c>
      <c r="AG906" s="41"/>
    </row>
    <row r="907" spans="21:33" x14ac:dyDescent="0.3">
      <c r="U907" s="38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3" t="s">
        <v>1841</v>
      </c>
      <c r="AG907" s="41"/>
    </row>
    <row r="908" spans="21:33" x14ac:dyDescent="0.3">
      <c r="U908" s="38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3" t="s">
        <v>1843</v>
      </c>
      <c r="AG908" s="41"/>
    </row>
    <row r="909" spans="21:33" x14ac:dyDescent="0.3">
      <c r="U909" s="38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3" t="s">
        <v>1845</v>
      </c>
      <c r="AG909" s="41"/>
    </row>
    <row r="910" spans="21:33" x14ac:dyDescent="0.3">
      <c r="U910" s="38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3" t="s">
        <v>1847</v>
      </c>
      <c r="AG910" s="41"/>
    </row>
    <row r="911" spans="21:33" x14ac:dyDescent="0.3">
      <c r="U911" s="38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3" t="s">
        <v>1849</v>
      </c>
      <c r="AG911" s="41"/>
    </row>
    <row r="912" spans="21:33" x14ac:dyDescent="0.3">
      <c r="U912" s="38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3" t="s">
        <v>1851</v>
      </c>
      <c r="AG912" s="41"/>
    </row>
    <row r="913" spans="21:33" x14ac:dyDescent="0.3">
      <c r="U913" s="38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3" t="s">
        <v>1853</v>
      </c>
      <c r="AG913" s="41"/>
    </row>
    <row r="914" spans="21:33" x14ac:dyDescent="0.3">
      <c r="U914" s="38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3" t="s">
        <v>1855</v>
      </c>
      <c r="AG914" s="41"/>
    </row>
    <row r="915" spans="21:33" x14ac:dyDescent="0.3">
      <c r="U915" s="38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3" t="s">
        <v>1857</v>
      </c>
      <c r="AG915" s="41"/>
    </row>
    <row r="916" spans="21:33" x14ac:dyDescent="0.3">
      <c r="U916" s="38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3" t="s">
        <v>1859</v>
      </c>
      <c r="AG916" s="41"/>
    </row>
    <row r="917" spans="21:33" x14ac:dyDescent="0.3">
      <c r="U917" s="38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3" t="s">
        <v>1861</v>
      </c>
      <c r="AG917" s="41"/>
    </row>
    <row r="918" spans="21:33" x14ac:dyDescent="0.3">
      <c r="U918" s="38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3" t="s">
        <v>1863</v>
      </c>
      <c r="AG918" s="41"/>
    </row>
    <row r="919" spans="21:33" x14ac:dyDescent="0.3">
      <c r="U919" s="38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3" t="s">
        <v>1865</v>
      </c>
      <c r="AG919" s="41"/>
    </row>
    <row r="920" spans="21:33" x14ac:dyDescent="0.3">
      <c r="U920" s="38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2" t="s">
        <v>1867</v>
      </c>
      <c r="AG920" s="41"/>
    </row>
    <row r="921" spans="21:33" x14ac:dyDescent="0.3">
      <c r="U921" s="38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3" t="s">
        <v>1869</v>
      </c>
      <c r="AG921" s="41"/>
    </row>
    <row r="922" spans="21:33" x14ac:dyDescent="0.3">
      <c r="U922" s="38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3" t="s">
        <v>1871</v>
      </c>
      <c r="AG922" s="41"/>
    </row>
    <row r="923" spans="21:33" x14ac:dyDescent="0.3">
      <c r="U923" s="38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2" t="s">
        <v>1873</v>
      </c>
      <c r="AG923" s="41"/>
    </row>
    <row r="924" spans="21:33" x14ac:dyDescent="0.3">
      <c r="U924" s="38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3" t="s">
        <v>1875</v>
      </c>
      <c r="AG924" s="41"/>
    </row>
    <row r="925" spans="21:33" x14ac:dyDescent="0.3">
      <c r="U925" s="38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3" t="s">
        <v>1877</v>
      </c>
      <c r="AG925" s="41"/>
    </row>
    <row r="926" spans="21:33" x14ac:dyDescent="0.3">
      <c r="U926" s="38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3" t="s">
        <v>1879</v>
      </c>
      <c r="AG926" s="41"/>
    </row>
    <row r="927" spans="21:33" x14ac:dyDescent="0.3">
      <c r="U927" s="38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3" t="s">
        <v>1881</v>
      </c>
      <c r="AG927" s="41"/>
    </row>
    <row r="928" spans="21:33" x14ac:dyDescent="0.3">
      <c r="U928" s="38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3" t="s">
        <v>1883</v>
      </c>
      <c r="AG928" s="41"/>
    </row>
    <row r="929" spans="21:33" x14ac:dyDescent="0.3">
      <c r="U929" s="38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3" t="s">
        <v>1885</v>
      </c>
      <c r="AG929" s="41"/>
    </row>
    <row r="930" spans="21:33" x14ac:dyDescent="0.3">
      <c r="U930" s="38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3" t="s">
        <v>1887</v>
      </c>
      <c r="AG930" s="41"/>
    </row>
    <row r="931" spans="21:33" x14ac:dyDescent="0.3">
      <c r="U931" s="38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3" t="s">
        <v>1889</v>
      </c>
      <c r="AG931" s="41"/>
    </row>
    <row r="932" spans="21:33" x14ac:dyDescent="0.3">
      <c r="U932" s="38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3" t="s">
        <v>1891</v>
      </c>
      <c r="AG932" s="41"/>
    </row>
    <row r="933" spans="21:33" x14ac:dyDescent="0.3">
      <c r="U933" s="38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3" t="s">
        <v>1893</v>
      </c>
      <c r="AG933" s="41"/>
    </row>
    <row r="934" spans="21:33" x14ac:dyDescent="0.3">
      <c r="U934" s="38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2" t="s">
        <v>1895</v>
      </c>
      <c r="AG934" s="41"/>
    </row>
    <row r="935" spans="21:33" x14ac:dyDescent="0.3">
      <c r="U935" s="38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3" t="s">
        <v>1897</v>
      </c>
      <c r="AG935" s="41"/>
    </row>
    <row r="936" spans="21:33" x14ac:dyDescent="0.3">
      <c r="U936" s="38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3" t="s">
        <v>1899</v>
      </c>
      <c r="AG936" s="41"/>
    </row>
    <row r="937" spans="21:33" x14ac:dyDescent="0.3">
      <c r="U937" s="38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3" t="s">
        <v>1901</v>
      </c>
      <c r="AG937" s="41"/>
    </row>
    <row r="938" spans="21:33" x14ac:dyDescent="0.3">
      <c r="U938" s="38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3" t="s">
        <v>1903</v>
      </c>
      <c r="AG938" s="41"/>
    </row>
    <row r="939" spans="21:33" x14ac:dyDescent="0.3">
      <c r="U939" s="38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3" t="s">
        <v>1905</v>
      </c>
      <c r="AG939" s="41"/>
    </row>
    <row r="940" spans="21:33" x14ac:dyDescent="0.3">
      <c r="U940" s="38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3" t="s">
        <v>1907</v>
      </c>
      <c r="AG940" s="41"/>
    </row>
    <row r="941" spans="21:33" x14ac:dyDescent="0.3">
      <c r="U941" s="38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3" t="s">
        <v>1909</v>
      </c>
      <c r="AG941" s="41"/>
    </row>
    <row r="942" spans="21:33" x14ac:dyDescent="0.3">
      <c r="U942" s="38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3" t="s">
        <v>1911</v>
      </c>
      <c r="AG942" s="41"/>
    </row>
    <row r="943" spans="21:33" x14ac:dyDescent="0.3">
      <c r="U943" s="38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3" t="s">
        <v>1913</v>
      </c>
      <c r="AG943" s="41"/>
    </row>
    <row r="944" spans="21:33" x14ac:dyDescent="0.3">
      <c r="U944" s="38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3" t="s">
        <v>1915</v>
      </c>
      <c r="AG944" s="41"/>
    </row>
    <row r="945" spans="21:33" x14ac:dyDescent="0.3">
      <c r="U945" s="38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3" t="s">
        <v>1917</v>
      </c>
      <c r="AG945" s="41"/>
    </row>
    <row r="946" spans="21:33" x14ac:dyDescent="0.3">
      <c r="U946" s="38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2" t="s">
        <v>1919</v>
      </c>
      <c r="AG946" s="41"/>
    </row>
    <row r="947" spans="21:33" x14ac:dyDescent="0.3">
      <c r="U947" s="38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3" t="s">
        <v>1921</v>
      </c>
      <c r="AG947" s="41"/>
    </row>
    <row r="948" spans="21:33" x14ac:dyDescent="0.3">
      <c r="U948" s="38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3" t="s">
        <v>1923</v>
      </c>
      <c r="AG948" s="41"/>
    </row>
    <row r="949" spans="21:33" x14ac:dyDescent="0.3">
      <c r="U949" s="38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3" t="s">
        <v>1925</v>
      </c>
      <c r="AG949" s="41"/>
    </row>
    <row r="950" spans="21:33" x14ac:dyDescent="0.3">
      <c r="U950" s="38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3" t="s">
        <v>1927</v>
      </c>
      <c r="AG950" s="41"/>
    </row>
    <row r="951" spans="21:33" x14ac:dyDescent="0.3">
      <c r="U951" s="38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3" t="s">
        <v>1929</v>
      </c>
      <c r="AG951" s="41"/>
    </row>
    <row r="952" spans="21:33" x14ac:dyDescent="0.3">
      <c r="U952" s="38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3" t="s">
        <v>1931</v>
      </c>
      <c r="AG952" s="41"/>
    </row>
    <row r="953" spans="21:33" x14ac:dyDescent="0.3">
      <c r="U953" s="38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3" t="s">
        <v>1933</v>
      </c>
      <c r="AG953" s="41"/>
    </row>
    <row r="954" spans="21:33" x14ac:dyDescent="0.3">
      <c r="U954" s="38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3" t="s">
        <v>1935</v>
      </c>
      <c r="AG954" s="41"/>
    </row>
    <row r="955" spans="21:33" x14ac:dyDescent="0.3">
      <c r="U955" s="38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2" t="s">
        <v>1937</v>
      </c>
      <c r="AG955" s="41"/>
    </row>
    <row r="956" spans="21:33" x14ac:dyDescent="0.3">
      <c r="U956" s="38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3" t="s">
        <v>1939</v>
      </c>
      <c r="AG956" s="41"/>
    </row>
    <row r="957" spans="21:33" x14ac:dyDescent="0.3">
      <c r="U957" s="38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3" t="s">
        <v>1941</v>
      </c>
      <c r="AG957" s="41"/>
    </row>
    <row r="958" spans="21:33" x14ac:dyDescent="0.3">
      <c r="U958" s="38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3" t="s">
        <v>1943</v>
      </c>
      <c r="AG958" s="41"/>
    </row>
    <row r="959" spans="21:33" x14ac:dyDescent="0.3">
      <c r="U959" s="38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3" t="s">
        <v>1945</v>
      </c>
      <c r="AG959" s="41"/>
    </row>
    <row r="960" spans="21:33" x14ac:dyDescent="0.3">
      <c r="U960" s="38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3" t="s">
        <v>1947</v>
      </c>
      <c r="AG960" s="41"/>
    </row>
    <row r="961" spans="21:33" x14ac:dyDescent="0.3">
      <c r="U961" s="38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3" t="s">
        <v>1949</v>
      </c>
      <c r="AG961" s="41"/>
    </row>
    <row r="962" spans="21:33" x14ac:dyDescent="0.3">
      <c r="U962" s="38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3" t="s">
        <v>1951</v>
      </c>
      <c r="AG962" s="41"/>
    </row>
    <row r="963" spans="21:33" x14ac:dyDescent="0.3">
      <c r="U963" s="38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2" t="s">
        <v>1953</v>
      </c>
      <c r="AG963" s="41"/>
    </row>
    <row r="964" spans="21:33" x14ac:dyDescent="0.3">
      <c r="U964" s="38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3" t="s">
        <v>1955</v>
      </c>
      <c r="AG964" s="41"/>
    </row>
    <row r="965" spans="21:33" x14ac:dyDescent="0.3">
      <c r="U965" s="38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3" t="s">
        <v>1957</v>
      </c>
      <c r="AG965" s="41"/>
    </row>
    <row r="966" spans="21:33" x14ac:dyDescent="0.3">
      <c r="U966" s="38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2" t="s">
        <v>1959</v>
      </c>
      <c r="AG966" s="41"/>
    </row>
    <row r="967" spans="21:33" x14ac:dyDescent="0.3">
      <c r="U967" s="38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3" t="s">
        <v>1961</v>
      </c>
      <c r="AG967" s="41"/>
    </row>
    <row r="968" spans="21:33" x14ac:dyDescent="0.3">
      <c r="U968" s="38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3" t="s">
        <v>1963</v>
      </c>
      <c r="AG968" s="41"/>
    </row>
    <row r="969" spans="21:33" x14ac:dyDescent="0.3">
      <c r="U969" s="38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3" t="s">
        <v>1965</v>
      </c>
      <c r="AG969" s="41"/>
    </row>
    <row r="970" spans="21:33" x14ac:dyDescent="0.3">
      <c r="U970" s="38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3" t="s">
        <v>1967</v>
      </c>
      <c r="AG970" s="41"/>
    </row>
    <row r="971" spans="21:33" x14ac:dyDescent="0.3">
      <c r="U971" s="38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3" t="s">
        <v>1969</v>
      </c>
      <c r="AG971" s="41"/>
    </row>
    <row r="972" spans="21:33" x14ac:dyDescent="0.3">
      <c r="U972" s="38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3" t="s">
        <v>1971</v>
      </c>
      <c r="AG972" s="41"/>
    </row>
    <row r="973" spans="21:33" x14ac:dyDescent="0.3">
      <c r="U973" s="38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3" t="s">
        <v>1973</v>
      </c>
      <c r="AG973" s="41"/>
    </row>
    <row r="974" spans="21:33" x14ac:dyDescent="0.3">
      <c r="U974" s="38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2" t="s">
        <v>1975</v>
      </c>
      <c r="AG974" s="41"/>
    </row>
    <row r="975" spans="21:33" x14ac:dyDescent="0.3">
      <c r="U975" s="38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3" t="s">
        <v>1977</v>
      </c>
      <c r="AG975" s="41"/>
    </row>
    <row r="976" spans="21:33" x14ac:dyDescent="0.3">
      <c r="U976" s="38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3" t="s">
        <v>1979</v>
      </c>
      <c r="AG976" s="41"/>
    </row>
    <row r="977" spans="21:33" x14ac:dyDescent="0.3">
      <c r="U977" s="38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3" t="s">
        <v>1981</v>
      </c>
      <c r="AG977" s="41"/>
    </row>
    <row r="978" spans="21:33" x14ac:dyDescent="0.3">
      <c r="U978" s="38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3" t="s">
        <v>1983</v>
      </c>
      <c r="AG978" s="41"/>
    </row>
    <row r="979" spans="21:33" x14ac:dyDescent="0.3">
      <c r="U979" s="38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3" t="s">
        <v>1985</v>
      </c>
      <c r="AG979" s="41"/>
    </row>
    <row r="980" spans="21:33" x14ac:dyDescent="0.3">
      <c r="U980" s="38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2" t="s">
        <v>1987</v>
      </c>
      <c r="AG980" s="41"/>
    </row>
    <row r="981" spans="21:33" x14ac:dyDescent="0.3">
      <c r="U981" s="38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3" t="s">
        <v>1989</v>
      </c>
      <c r="AG981" s="41"/>
    </row>
    <row r="982" spans="21:33" x14ac:dyDescent="0.3">
      <c r="U982" s="38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3" t="s">
        <v>1991</v>
      </c>
      <c r="AG982" s="41"/>
    </row>
    <row r="983" spans="21:33" x14ac:dyDescent="0.3">
      <c r="U983" s="38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3" t="s">
        <v>1993</v>
      </c>
      <c r="AG983" s="41"/>
    </row>
    <row r="984" spans="21:33" x14ac:dyDescent="0.3">
      <c r="U984" s="38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3" t="s">
        <v>1995</v>
      </c>
      <c r="AG984" s="41"/>
    </row>
    <row r="985" spans="21:33" x14ac:dyDescent="0.3">
      <c r="U985" s="38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3" t="s">
        <v>1997</v>
      </c>
      <c r="AG985" s="41"/>
    </row>
    <row r="986" spans="21:33" x14ac:dyDescent="0.3">
      <c r="U986" s="38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3" t="s">
        <v>1999</v>
      </c>
      <c r="AG986" s="41"/>
    </row>
    <row r="987" spans="21:33" x14ac:dyDescent="0.3">
      <c r="U987" s="38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3" t="s">
        <v>2001</v>
      </c>
      <c r="AG987" s="41"/>
    </row>
    <row r="988" spans="21:33" x14ac:dyDescent="0.3">
      <c r="U988" s="38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2" t="s">
        <v>2003</v>
      </c>
      <c r="AG988" s="41"/>
    </row>
    <row r="989" spans="21:33" x14ac:dyDescent="0.3">
      <c r="U989" s="38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3" t="s">
        <v>2005</v>
      </c>
      <c r="AG989" s="41"/>
    </row>
    <row r="990" spans="21:33" x14ac:dyDescent="0.3">
      <c r="U990" s="38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3" t="s">
        <v>2007</v>
      </c>
      <c r="AG990" s="41"/>
    </row>
    <row r="991" spans="21:33" x14ac:dyDescent="0.3">
      <c r="U991" s="38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3" t="s">
        <v>2009</v>
      </c>
      <c r="AG991" s="41"/>
    </row>
    <row r="992" spans="21:33" x14ac:dyDescent="0.3">
      <c r="U992" s="38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3" t="s">
        <v>2011</v>
      </c>
      <c r="AG992" s="41"/>
    </row>
    <row r="993" spans="21:33" x14ac:dyDescent="0.3">
      <c r="U993" s="38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3" t="s">
        <v>2013</v>
      </c>
      <c r="AG993" s="41"/>
    </row>
    <row r="994" spans="21:33" x14ac:dyDescent="0.3">
      <c r="U994" s="38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3" t="s">
        <v>2015</v>
      </c>
      <c r="AG994" s="41"/>
    </row>
    <row r="995" spans="21:33" x14ac:dyDescent="0.3">
      <c r="U995" s="38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3" t="s">
        <v>2017</v>
      </c>
      <c r="AG995" s="41"/>
    </row>
    <row r="996" spans="21:33" x14ac:dyDescent="0.3">
      <c r="U996" s="38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3" t="s">
        <v>2019</v>
      </c>
      <c r="AG996" s="41"/>
    </row>
    <row r="997" spans="21:33" x14ac:dyDescent="0.3">
      <c r="U997" s="38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3" t="s">
        <v>2021</v>
      </c>
      <c r="AG997" s="41"/>
    </row>
    <row r="998" spans="21:33" x14ac:dyDescent="0.3">
      <c r="U998" s="38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3" t="s">
        <v>2023</v>
      </c>
      <c r="AG998" s="41"/>
    </row>
    <row r="999" spans="21:33" x14ac:dyDescent="0.3">
      <c r="U999" s="38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3" t="s">
        <v>2025</v>
      </c>
      <c r="AG999" s="41"/>
    </row>
    <row r="1000" spans="21:33" x14ac:dyDescent="0.3">
      <c r="U1000" s="38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3" t="s">
        <v>2027</v>
      </c>
      <c r="AG1000" s="41"/>
    </row>
    <row r="1001" spans="21:33" x14ac:dyDescent="0.3">
      <c r="U1001" s="38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3" t="s">
        <v>2029</v>
      </c>
      <c r="AG1001" s="41"/>
    </row>
    <row r="1002" spans="21:33" x14ac:dyDescent="0.3">
      <c r="U1002" s="38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3" t="s">
        <v>2031</v>
      </c>
      <c r="AG1002" s="41"/>
    </row>
    <row r="1003" spans="21:33" x14ac:dyDescent="0.3">
      <c r="U1003" s="38"/>
      <c r="V1003" s="41"/>
      <c r="W1003" s="41"/>
      <c r="X1003" s="41"/>
      <c r="Y1003" s="41"/>
      <c r="Z1003" s="41"/>
      <c r="AA1003" s="41"/>
      <c r="AB1003" s="41"/>
      <c r="AC1003" s="41"/>
      <c r="AD1003" s="41"/>
      <c r="AE1003" s="41"/>
      <c r="AF1003" s="43" t="s">
        <v>2033</v>
      </c>
      <c r="AG1003" s="41"/>
    </row>
    <row r="1004" spans="21:33" x14ac:dyDescent="0.3">
      <c r="U1004" s="38"/>
      <c r="V1004" s="41"/>
      <c r="W1004" s="41"/>
      <c r="X1004" s="41"/>
      <c r="Y1004" s="41"/>
      <c r="Z1004" s="41"/>
      <c r="AA1004" s="41"/>
      <c r="AB1004" s="41"/>
      <c r="AC1004" s="41"/>
      <c r="AD1004" s="41"/>
      <c r="AE1004" s="41"/>
      <c r="AF1004" s="43" t="s">
        <v>2035</v>
      </c>
      <c r="AG1004" s="41"/>
    </row>
    <row r="1005" spans="21:33" x14ac:dyDescent="0.3">
      <c r="U1005" s="38"/>
      <c r="V1005" s="41"/>
      <c r="W1005" s="41"/>
      <c r="X1005" s="41"/>
      <c r="Y1005" s="41"/>
      <c r="Z1005" s="41"/>
      <c r="AA1005" s="41"/>
      <c r="AB1005" s="41"/>
      <c r="AC1005" s="41"/>
      <c r="AD1005" s="41"/>
      <c r="AE1005" s="41"/>
      <c r="AF1005" s="43" t="s">
        <v>2037</v>
      </c>
      <c r="AG1005" s="41"/>
    </row>
    <row r="1006" spans="21:33" x14ac:dyDescent="0.3">
      <c r="U1006" s="38"/>
      <c r="V1006" s="41"/>
      <c r="W1006" s="41"/>
      <c r="X1006" s="41"/>
      <c r="Y1006" s="41"/>
      <c r="Z1006" s="41"/>
      <c r="AA1006" s="41"/>
      <c r="AB1006" s="41"/>
      <c r="AC1006" s="41"/>
      <c r="AD1006" s="41"/>
      <c r="AE1006" s="41"/>
      <c r="AF1006" s="42" t="s">
        <v>2039</v>
      </c>
      <c r="AG1006" s="41"/>
    </row>
    <row r="1007" spans="21:33" x14ac:dyDescent="0.3">
      <c r="U1007" s="38"/>
      <c r="V1007" s="41"/>
      <c r="W1007" s="41"/>
      <c r="X1007" s="41"/>
      <c r="Y1007" s="41"/>
      <c r="Z1007" s="41"/>
      <c r="AA1007" s="41"/>
      <c r="AB1007" s="41"/>
      <c r="AC1007" s="41"/>
      <c r="AD1007" s="41"/>
      <c r="AE1007" s="41"/>
      <c r="AF1007" s="43" t="s">
        <v>2041</v>
      </c>
      <c r="AG1007" s="41"/>
    </row>
    <row r="1008" spans="21:33" x14ac:dyDescent="0.3">
      <c r="U1008" s="38"/>
      <c r="V1008" s="41"/>
      <c r="W1008" s="41"/>
      <c r="X1008" s="41"/>
      <c r="Y1008" s="41"/>
      <c r="Z1008" s="41"/>
      <c r="AA1008" s="41"/>
      <c r="AB1008" s="41"/>
      <c r="AC1008" s="41"/>
      <c r="AD1008" s="41"/>
      <c r="AE1008" s="41"/>
      <c r="AF1008" s="43" t="s">
        <v>2043</v>
      </c>
      <c r="AG1008" s="41"/>
    </row>
    <row r="1009" spans="21:33" x14ac:dyDescent="0.3">
      <c r="U1009" s="38"/>
      <c r="V1009" s="41"/>
      <c r="W1009" s="41"/>
      <c r="X1009" s="41"/>
      <c r="Y1009" s="41"/>
      <c r="Z1009" s="41"/>
      <c r="AA1009" s="41"/>
      <c r="AB1009" s="41"/>
      <c r="AC1009" s="41"/>
      <c r="AD1009" s="41"/>
      <c r="AE1009" s="41"/>
      <c r="AF1009" s="43" t="s">
        <v>2045</v>
      </c>
      <c r="AG1009" s="41"/>
    </row>
    <row r="1010" spans="21:33" x14ac:dyDescent="0.3">
      <c r="U1010" s="38"/>
      <c r="V1010" s="41"/>
      <c r="W1010" s="41"/>
      <c r="X1010" s="41"/>
      <c r="Y1010" s="41"/>
      <c r="Z1010" s="41"/>
      <c r="AA1010" s="41"/>
      <c r="AB1010" s="41"/>
      <c r="AC1010" s="41"/>
      <c r="AD1010" s="41"/>
      <c r="AE1010" s="41"/>
      <c r="AF1010" s="43" t="s">
        <v>2047</v>
      </c>
      <c r="AG1010" s="41"/>
    </row>
    <row r="1011" spans="21:33" x14ac:dyDescent="0.3">
      <c r="U1011" s="38"/>
      <c r="V1011" s="41"/>
      <c r="W1011" s="41"/>
      <c r="X1011" s="41"/>
      <c r="Y1011" s="41"/>
      <c r="Z1011" s="41"/>
      <c r="AA1011" s="41"/>
      <c r="AB1011" s="41"/>
      <c r="AC1011" s="41"/>
      <c r="AD1011" s="41"/>
      <c r="AE1011" s="41"/>
      <c r="AF1011" s="43" t="s">
        <v>2049</v>
      </c>
      <c r="AG1011" s="41"/>
    </row>
    <row r="1012" spans="21:33" x14ac:dyDescent="0.3">
      <c r="U1012" s="38"/>
      <c r="V1012" s="41"/>
      <c r="W1012" s="41"/>
      <c r="X1012" s="41"/>
      <c r="Y1012" s="41"/>
      <c r="Z1012" s="41"/>
      <c r="AA1012" s="41"/>
      <c r="AB1012" s="41"/>
      <c r="AC1012" s="41"/>
      <c r="AD1012" s="41"/>
      <c r="AE1012" s="41"/>
      <c r="AF1012" s="43" t="s">
        <v>2051</v>
      </c>
      <c r="AG1012" s="41"/>
    </row>
    <row r="1013" spans="21:33" x14ac:dyDescent="0.3">
      <c r="U1013" s="38"/>
      <c r="V1013" s="41"/>
      <c r="W1013" s="41"/>
      <c r="X1013" s="41"/>
      <c r="Y1013" s="41"/>
      <c r="Z1013" s="41"/>
      <c r="AA1013" s="41"/>
      <c r="AB1013" s="41"/>
      <c r="AC1013" s="41"/>
      <c r="AD1013" s="41"/>
      <c r="AE1013" s="41"/>
      <c r="AF1013" s="42" t="s">
        <v>2053</v>
      </c>
      <c r="AG1013" s="41"/>
    </row>
    <row r="1014" spans="21:33" x14ac:dyDescent="0.3">
      <c r="U1014" s="38"/>
      <c r="V1014" s="41"/>
      <c r="W1014" s="41"/>
      <c r="X1014" s="41"/>
      <c r="Y1014" s="41"/>
      <c r="Z1014" s="41"/>
      <c r="AA1014" s="41"/>
      <c r="AB1014" s="41"/>
      <c r="AC1014" s="41"/>
      <c r="AD1014" s="41"/>
      <c r="AE1014" s="41"/>
      <c r="AF1014" s="43" t="s">
        <v>2055</v>
      </c>
      <c r="AG1014" s="41"/>
    </row>
    <row r="1015" spans="21:33" x14ac:dyDescent="0.3">
      <c r="U1015" s="38"/>
      <c r="V1015" s="41"/>
      <c r="W1015" s="41"/>
      <c r="X1015" s="41"/>
      <c r="Y1015" s="41"/>
      <c r="Z1015" s="41"/>
      <c r="AA1015" s="41"/>
      <c r="AB1015" s="41"/>
      <c r="AC1015" s="41"/>
      <c r="AD1015" s="41"/>
      <c r="AE1015" s="41"/>
      <c r="AF1015" s="43" t="s">
        <v>2057</v>
      </c>
      <c r="AG1015" s="41"/>
    </row>
    <row r="1016" spans="21:33" x14ac:dyDescent="0.3">
      <c r="U1016" s="38"/>
      <c r="V1016" s="41"/>
      <c r="W1016" s="41"/>
      <c r="X1016" s="41"/>
      <c r="Y1016" s="41"/>
      <c r="Z1016" s="41"/>
      <c r="AA1016" s="41"/>
      <c r="AB1016" s="41"/>
      <c r="AC1016" s="41"/>
      <c r="AD1016" s="41"/>
      <c r="AE1016" s="41"/>
      <c r="AF1016" s="43" t="s">
        <v>2059</v>
      </c>
      <c r="AG1016" s="41"/>
    </row>
    <row r="1017" spans="21:33" x14ac:dyDescent="0.3">
      <c r="U1017" s="38"/>
      <c r="V1017" s="41"/>
      <c r="W1017" s="41"/>
      <c r="X1017" s="41"/>
      <c r="Y1017" s="41"/>
      <c r="Z1017" s="41"/>
      <c r="AA1017" s="41"/>
      <c r="AB1017" s="41"/>
      <c r="AC1017" s="41"/>
      <c r="AD1017" s="41"/>
      <c r="AE1017" s="41"/>
      <c r="AF1017" s="43" t="s">
        <v>2061</v>
      </c>
      <c r="AG1017" s="41"/>
    </row>
    <row r="1018" spans="21:33" x14ac:dyDescent="0.3">
      <c r="U1018" s="38"/>
      <c r="V1018" s="41"/>
      <c r="W1018" s="41"/>
      <c r="X1018" s="41"/>
      <c r="Y1018" s="41"/>
      <c r="Z1018" s="41"/>
      <c r="AA1018" s="41"/>
      <c r="AB1018" s="41"/>
      <c r="AC1018" s="41"/>
      <c r="AD1018" s="41"/>
      <c r="AE1018" s="41"/>
      <c r="AF1018" s="43" t="s">
        <v>2063</v>
      </c>
      <c r="AG1018" s="41"/>
    </row>
    <row r="1019" spans="21:33" x14ac:dyDescent="0.3">
      <c r="U1019" s="38"/>
      <c r="V1019" s="41"/>
      <c r="W1019" s="41"/>
      <c r="X1019" s="41"/>
      <c r="Y1019" s="41"/>
      <c r="Z1019" s="41"/>
      <c r="AA1019" s="41"/>
      <c r="AB1019" s="41"/>
      <c r="AC1019" s="41"/>
      <c r="AD1019" s="41"/>
      <c r="AE1019" s="41"/>
      <c r="AF1019" s="43" t="s">
        <v>2065</v>
      </c>
      <c r="AG1019" s="41"/>
    </row>
    <row r="1020" spans="21:33" x14ac:dyDescent="0.3">
      <c r="U1020" s="38"/>
      <c r="V1020" s="41"/>
      <c r="W1020" s="41"/>
      <c r="X1020" s="41"/>
      <c r="Y1020" s="41"/>
      <c r="Z1020" s="41"/>
      <c r="AA1020" s="41"/>
      <c r="AB1020" s="41"/>
      <c r="AC1020" s="41"/>
      <c r="AD1020" s="41"/>
      <c r="AE1020" s="41"/>
      <c r="AF1020" s="43" t="s">
        <v>2067</v>
      </c>
      <c r="AG1020" s="41"/>
    </row>
    <row r="1021" spans="21:33" x14ac:dyDescent="0.3">
      <c r="U1021" s="38"/>
      <c r="V1021" s="41"/>
      <c r="W1021" s="41"/>
      <c r="X1021" s="41"/>
      <c r="Y1021" s="41"/>
      <c r="Z1021" s="41"/>
      <c r="AA1021" s="41"/>
      <c r="AB1021" s="41"/>
      <c r="AC1021" s="41"/>
      <c r="AD1021" s="41"/>
      <c r="AE1021" s="41"/>
      <c r="AF1021" s="43" t="s">
        <v>2069</v>
      </c>
      <c r="AG1021" s="41"/>
    </row>
    <row r="1022" spans="21:33" x14ac:dyDescent="0.3">
      <c r="U1022" s="38"/>
      <c r="V1022" s="41"/>
      <c r="W1022" s="41"/>
      <c r="X1022" s="41"/>
      <c r="Y1022" s="41"/>
      <c r="Z1022" s="41"/>
      <c r="AA1022" s="41"/>
      <c r="AB1022" s="41"/>
      <c r="AC1022" s="41"/>
      <c r="AD1022" s="41"/>
      <c r="AE1022" s="41"/>
      <c r="AF1022" s="43" t="s">
        <v>2071</v>
      </c>
      <c r="AG1022" s="41"/>
    </row>
    <row r="1023" spans="21:33" x14ac:dyDescent="0.3">
      <c r="U1023" s="38"/>
      <c r="V1023" s="41"/>
      <c r="W1023" s="41"/>
      <c r="X1023" s="41"/>
      <c r="Y1023" s="41"/>
      <c r="Z1023" s="41"/>
      <c r="AA1023" s="41"/>
      <c r="AB1023" s="41"/>
      <c r="AC1023" s="41"/>
      <c r="AD1023" s="41"/>
      <c r="AE1023" s="41"/>
      <c r="AF1023" s="43" t="s">
        <v>2073</v>
      </c>
      <c r="AG1023" s="41"/>
    </row>
    <row r="1024" spans="21:33" x14ac:dyDescent="0.3">
      <c r="U1024" s="38"/>
      <c r="V1024" s="41"/>
      <c r="W1024" s="41"/>
      <c r="X1024" s="41"/>
      <c r="Y1024" s="41"/>
      <c r="Z1024" s="41"/>
      <c r="AA1024" s="41"/>
      <c r="AB1024" s="41"/>
      <c r="AC1024" s="41"/>
      <c r="AD1024" s="41"/>
      <c r="AE1024" s="41"/>
      <c r="AF1024" s="43" t="s">
        <v>2075</v>
      </c>
      <c r="AG1024" s="41"/>
    </row>
    <row r="1025" spans="21:33" x14ac:dyDescent="0.3">
      <c r="U1025" s="38"/>
      <c r="V1025" s="41"/>
      <c r="W1025" s="41"/>
      <c r="X1025" s="41"/>
      <c r="Y1025" s="41"/>
      <c r="Z1025" s="41"/>
      <c r="AA1025" s="41"/>
      <c r="AB1025" s="41"/>
      <c r="AC1025" s="41"/>
      <c r="AD1025" s="41"/>
      <c r="AE1025" s="41"/>
      <c r="AF1025" s="43" t="s">
        <v>2077</v>
      </c>
      <c r="AG1025" s="41"/>
    </row>
    <row r="1026" spans="21:33" x14ac:dyDescent="0.3">
      <c r="U1026" s="38"/>
      <c r="V1026" s="41"/>
      <c r="W1026" s="41"/>
      <c r="X1026" s="41"/>
      <c r="Y1026" s="41"/>
      <c r="Z1026" s="41"/>
      <c r="AA1026" s="41"/>
      <c r="AB1026" s="41"/>
      <c r="AC1026" s="41"/>
      <c r="AD1026" s="41"/>
      <c r="AE1026" s="41"/>
      <c r="AF1026" s="43" t="s">
        <v>2079</v>
      </c>
      <c r="AG1026" s="41"/>
    </row>
    <row r="1027" spans="21:33" x14ac:dyDescent="0.3">
      <c r="U1027" s="38"/>
      <c r="V1027" s="41"/>
      <c r="W1027" s="41"/>
      <c r="X1027" s="41"/>
      <c r="Y1027" s="41"/>
      <c r="Z1027" s="41"/>
      <c r="AA1027" s="41"/>
      <c r="AB1027" s="41"/>
      <c r="AC1027" s="41"/>
      <c r="AD1027" s="41"/>
      <c r="AE1027" s="41"/>
      <c r="AF1027" s="43" t="s">
        <v>2081</v>
      </c>
      <c r="AG1027" s="41"/>
    </row>
    <row r="1028" spans="21:33" x14ac:dyDescent="0.3">
      <c r="U1028" s="38"/>
      <c r="V1028" s="41"/>
      <c r="W1028" s="41"/>
      <c r="X1028" s="41"/>
      <c r="Y1028" s="41"/>
      <c r="Z1028" s="41"/>
      <c r="AA1028" s="41"/>
      <c r="AB1028" s="41"/>
      <c r="AC1028" s="41"/>
      <c r="AD1028" s="41"/>
      <c r="AE1028" s="41"/>
      <c r="AF1028" s="43" t="s">
        <v>2083</v>
      </c>
      <c r="AG1028" s="41"/>
    </row>
    <row r="1029" spans="21:33" x14ac:dyDescent="0.3">
      <c r="U1029" s="38"/>
      <c r="V1029" s="41"/>
      <c r="W1029" s="41"/>
      <c r="X1029" s="41"/>
      <c r="Y1029" s="41"/>
      <c r="Z1029" s="41"/>
      <c r="AA1029" s="41"/>
      <c r="AB1029" s="41"/>
      <c r="AC1029" s="41"/>
      <c r="AD1029" s="41"/>
      <c r="AE1029" s="41"/>
      <c r="AF1029" s="43" t="s">
        <v>2085</v>
      </c>
      <c r="AG1029" s="41"/>
    </row>
    <row r="1030" spans="21:33" x14ac:dyDescent="0.3">
      <c r="U1030" s="38"/>
      <c r="V1030" s="41"/>
      <c r="W1030" s="41"/>
      <c r="X1030" s="41"/>
      <c r="Y1030" s="41"/>
      <c r="Z1030" s="41"/>
      <c r="AA1030" s="41"/>
      <c r="AB1030" s="41"/>
      <c r="AC1030" s="41"/>
      <c r="AD1030" s="41"/>
      <c r="AE1030" s="41"/>
      <c r="AF1030" s="42" t="s">
        <v>2087</v>
      </c>
      <c r="AG1030" s="41"/>
    </row>
    <row r="1031" spans="21:33" x14ac:dyDescent="0.3">
      <c r="U1031" s="38"/>
      <c r="V1031" s="41"/>
      <c r="W1031" s="41"/>
      <c r="X1031" s="41"/>
      <c r="Y1031" s="41"/>
      <c r="Z1031" s="41"/>
      <c r="AA1031" s="41"/>
      <c r="AB1031" s="41"/>
      <c r="AC1031" s="41"/>
      <c r="AD1031" s="41"/>
      <c r="AE1031" s="41"/>
      <c r="AF1031" s="43" t="s">
        <v>2089</v>
      </c>
      <c r="AG1031" s="41"/>
    </row>
    <row r="1032" spans="21:33" x14ac:dyDescent="0.3">
      <c r="U1032" s="38"/>
      <c r="V1032" s="41"/>
      <c r="W1032" s="41"/>
      <c r="X1032" s="41"/>
      <c r="Y1032" s="41"/>
      <c r="Z1032" s="41"/>
      <c r="AA1032" s="41"/>
      <c r="AB1032" s="41"/>
      <c r="AC1032" s="41"/>
      <c r="AD1032" s="41"/>
      <c r="AE1032" s="41"/>
      <c r="AF1032" s="43" t="s">
        <v>2091</v>
      </c>
      <c r="AG1032" s="41"/>
    </row>
    <row r="1033" spans="21:33" x14ac:dyDescent="0.3">
      <c r="U1033" s="38"/>
      <c r="V1033" s="41"/>
      <c r="W1033" s="41"/>
      <c r="X1033" s="41"/>
      <c r="Y1033" s="41"/>
      <c r="Z1033" s="41"/>
      <c r="AA1033" s="41"/>
      <c r="AB1033" s="41"/>
      <c r="AC1033" s="41"/>
      <c r="AD1033" s="41"/>
      <c r="AE1033" s="41"/>
      <c r="AF1033" s="43" t="s">
        <v>2093</v>
      </c>
      <c r="AG1033" s="41"/>
    </row>
    <row r="1034" spans="21:33" x14ac:dyDescent="0.3">
      <c r="U1034" s="38"/>
      <c r="V1034" s="41"/>
      <c r="W1034" s="41"/>
      <c r="X1034" s="41"/>
      <c r="Y1034" s="41"/>
      <c r="Z1034" s="41"/>
      <c r="AA1034" s="41"/>
      <c r="AB1034" s="41"/>
      <c r="AC1034" s="41"/>
      <c r="AD1034" s="41"/>
      <c r="AE1034" s="41"/>
      <c r="AF1034" s="43" t="s">
        <v>2095</v>
      </c>
      <c r="AG1034" s="41"/>
    </row>
    <row r="1035" spans="21:33" x14ac:dyDescent="0.3">
      <c r="U1035" s="38"/>
      <c r="V1035" s="41"/>
      <c r="W1035" s="41"/>
      <c r="X1035" s="41"/>
      <c r="Y1035" s="41"/>
      <c r="Z1035" s="41"/>
      <c r="AA1035" s="41"/>
      <c r="AB1035" s="41"/>
      <c r="AC1035" s="41"/>
      <c r="AD1035" s="41"/>
      <c r="AE1035" s="41"/>
      <c r="AF1035" s="43" t="s">
        <v>2097</v>
      </c>
      <c r="AG1035" s="41"/>
    </row>
    <row r="1036" spans="21:33" x14ac:dyDescent="0.3">
      <c r="U1036" s="38"/>
      <c r="V1036" s="41"/>
      <c r="W1036" s="41"/>
      <c r="X1036" s="41"/>
      <c r="Y1036" s="41"/>
      <c r="Z1036" s="41"/>
      <c r="AA1036" s="41"/>
      <c r="AB1036" s="41"/>
      <c r="AC1036" s="41"/>
      <c r="AD1036" s="41"/>
      <c r="AE1036" s="41"/>
      <c r="AF1036" s="42" t="s">
        <v>2099</v>
      </c>
      <c r="AG1036" s="41"/>
    </row>
    <row r="1037" spans="21:33" x14ac:dyDescent="0.3">
      <c r="U1037" s="38"/>
      <c r="V1037" s="41"/>
      <c r="W1037" s="41"/>
      <c r="X1037" s="41"/>
      <c r="Y1037" s="41"/>
      <c r="Z1037" s="41"/>
      <c r="AA1037" s="41"/>
      <c r="AB1037" s="41"/>
      <c r="AC1037" s="41"/>
      <c r="AD1037" s="41"/>
      <c r="AE1037" s="41"/>
      <c r="AF1037" s="43" t="s">
        <v>2101</v>
      </c>
      <c r="AG1037" s="41"/>
    </row>
    <row r="1038" spans="21:33" x14ac:dyDescent="0.3">
      <c r="U1038" s="38"/>
      <c r="V1038" s="41"/>
      <c r="W1038" s="41"/>
      <c r="X1038" s="41"/>
      <c r="Y1038" s="41"/>
      <c r="Z1038" s="41"/>
      <c r="AA1038" s="41"/>
      <c r="AB1038" s="41"/>
      <c r="AC1038" s="41"/>
      <c r="AD1038" s="41"/>
      <c r="AE1038" s="41"/>
      <c r="AF1038" s="43" t="s">
        <v>2103</v>
      </c>
      <c r="AG1038" s="41"/>
    </row>
    <row r="1039" spans="21:33" x14ac:dyDescent="0.3">
      <c r="U1039" s="38"/>
      <c r="V1039" s="41"/>
      <c r="W1039" s="41"/>
      <c r="X1039" s="41"/>
      <c r="Y1039" s="41"/>
      <c r="Z1039" s="41"/>
      <c r="AA1039" s="41"/>
      <c r="AB1039" s="41"/>
      <c r="AC1039" s="41"/>
      <c r="AD1039" s="41"/>
      <c r="AE1039" s="41"/>
      <c r="AF1039" s="43" t="s">
        <v>2105</v>
      </c>
      <c r="AG1039" s="41"/>
    </row>
    <row r="1040" spans="21:33" x14ac:dyDescent="0.3">
      <c r="U1040" s="38"/>
      <c r="V1040" s="41"/>
      <c r="W1040" s="41"/>
      <c r="X1040" s="41"/>
      <c r="Y1040" s="41"/>
      <c r="Z1040" s="41"/>
      <c r="AA1040" s="41"/>
      <c r="AB1040" s="41"/>
      <c r="AC1040" s="41"/>
      <c r="AD1040" s="41"/>
      <c r="AE1040" s="41"/>
      <c r="AF1040" s="43" t="s">
        <v>2107</v>
      </c>
      <c r="AG1040" s="41"/>
    </row>
    <row r="1041" spans="21:33" x14ac:dyDescent="0.3">
      <c r="U1041" s="38"/>
      <c r="V1041" s="41"/>
      <c r="W1041" s="41"/>
      <c r="X1041" s="41"/>
      <c r="Y1041" s="41"/>
      <c r="Z1041" s="41"/>
      <c r="AA1041" s="41"/>
      <c r="AB1041" s="41"/>
      <c r="AC1041" s="41"/>
      <c r="AD1041" s="41"/>
      <c r="AE1041" s="41"/>
      <c r="AF1041" s="43" t="s">
        <v>2109</v>
      </c>
      <c r="AG1041" s="41"/>
    </row>
    <row r="1042" spans="21:33" x14ac:dyDescent="0.3">
      <c r="U1042" s="38"/>
      <c r="V1042" s="41"/>
      <c r="W1042" s="41"/>
      <c r="X1042" s="41"/>
      <c r="Y1042" s="41"/>
      <c r="Z1042" s="41"/>
      <c r="AA1042" s="41"/>
      <c r="AB1042" s="41"/>
      <c r="AC1042" s="41"/>
      <c r="AD1042" s="41"/>
      <c r="AE1042" s="41"/>
      <c r="AF1042" s="43" t="s">
        <v>2111</v>
      </c>
      <c r="AG1042" s="41"/>
    </row>
    <row r="1043" spans="21:33" x14ac:dyDescent="0.3">
      <c r="U1043" s="38"/>
      <c r="V1043" s="41"/>
      <c r="W1043" s="41"/>
      <c r="X1043" s="41"/>
      <c r="Y1043" s="41"/>
      <c r="Z1043" s="41"/>
      <c r="AA1043" s="41"/>
      <c r="AB1043" s="41"/>
      <c r="AC1043" s="41"/>
      <c r="AD1043" s="41"/>
      <c r="AE1043" s="41"/>
      <c r="AF1043" s="43" t="s">
        <v>2113</v>
      </c>
      <c r="AG1043" s="41"/>
    </row>
    <row r="1044" spans="21:33" x14ac:dyDescent="0.3">
      <c r="U1044" s="38"/>
      <c r="V1044" s="41"/>
      <c r="W1044" s="41"/>
      <c r="X1044" s="41"/>
      <c r="Y1044" s="41"/>
      <c r="Z1044" s="41"/>
      <c r="AA1044" s="41"/>
      <c r="AB1044" s="41"/>
      <c r="AC1044" s="41"/>
      <c r="AD1044" s="41"/>
      <c r="AE1044" s="41"/>
      <c r="AF1044" s="43" t="s">
        <v>2115</v>
      </c>
      <c r="AG1044" s="41"/>
    </row>
    <row r="1045" spans="21:33" x14ac:dyDescent="0.3">
      <c r="U1045" s="38"/>
      <c r="V1045" s="41"/>
      <c r="W1045" s="41"/>
      <c r="X1045" s="41"/>
      <c r="Y1045" s="41"/>
      <c r="Z1045" s="41"/>
      <c r="AA1045" s="41"/>
      <c r="AB1045" s="41"/>
      <c r="AC1045" s="41"/>
      <c r="AD1045" s="41"/>
      <c r="AE1045" s="41"/>
      <c r="AF1045" s="43" t="s">
        <v>2117</v>
      </c>
      <c r="AG1045" s="41"/>
    </row>
    <row r="1046" spans="21:33" x14ac:dyDescent="0.3">
      <c r="U1046" s="38"/>
      <c r="V1046" s="41"/>
      <c r="W1046" s="41"/>
      <c r="X1046" s="41"/>
      <c r="Y1046" s="41"/>
      <c r="Z1046" s="41"/>
      <c r="AA1046" s="41"/>
      <c r="AB1046" s="41"/>
      <c r="AC1046" s="41"/>
      <c r="AD1046" s="41"/>
      <c r="AE1046" s="41"/>
      <c r="AF1046" s="42" t="s">
        <v>2119</v>
      </c>
      <c r="AG1046" s="41"/>
    </row>
    <row r="1047" spans="21:33" x14ac:dyDescent="0.3">
      <c r="U1047" s="38"/>
      <c r="V1047" s="41"/>
      <c r="W1047" s="41"/>
      <c r="X1047" s="41"/>
      <c r="Y1047" s="41"/>
      <c r="Z1047" s="41"/>
      <c r="AA1047" s="41"/>
      <c r="AB1047" s="41"/>
      <c r="AC1047" s="41"/>
      <c r="AD1047" s="41"/>
      <c r="AE1047" s="41"/>
      <c r="AF1047" s="43" t="s">
        <v>2121</v>
      </c>
      <c r="AG1047" s="41"/>
    </row>
    <row r="1048" spans="21:33" x14ac:dyDescent="0.3">
      <c r="U1048" s="38"/>
      <c r="V1048" s="41"/>
      <c r="W1048" s="41"/>
      <c r="X1048" s="41"/>
      <c r="Y1048" s="41"/>
      <c r="Z1048" s="41"/>
      <c r="AA1048" s="41"/>
      <c r="AB1048" s="41"/>
      <c r="AC1048" s="41"/>
      <c r="AD1048" s="41"/>
      <c r="AE1048" s="41"/>
      <c r="AF1048" s="43" t="s">
        <v>2123</v>
      </c>
      <c r="AG1048" s="41"/>
    </row>
    <row r="1049" spans="21:33" x14ac:dyDescent="0.3">
      <c r="U1049" s="38"/>
      <c r="V1049" s="41"/>
      <c r="W1049" s="41"/>
      <c r="X1049" s="41"/>
      <c r="Y1049" s="41"/>
      <c r="Z1049" s="41"/>
      <c r="AA1049" s="41"/>
      <c r="AB1049" s="41"/>
      <c r="AC1049" s="41"/>
      <c r="AD1049" s="41"/>
      <c r="AE1049" s="41"/>
      <c r="AF1049" s="43" t="s">
        <v>2125</v>
      </c>
      <c r="AG1049" s="41"/>
    </row>
    <row r="1050" spans="21:33" x14ac:dyDescent="0.3">
      <c r="U1050" s="38"/>
      <c r="V1050" s="41"/>
      <c r="W1050" s="41"/>
      <c r="X1050" s="41"/>
      <c r="Y1050" s="41"/>
      <c r="Z1050" s="41"/>
      <c r="AA1050" s="41"/>
      <c r="AB1050" s="41"/>
      <c r="AC1050" s="41"/>
      <c r="AD1050" s="41"/>
      <c r="AE1050" s="41"/>
      <c r="AF1050" s="43" t="s">
        <v>2127</v>
      </c>
      <c r="AG1050" s="41"/>
    </row>
    <row r="1051" spans="21:33" x14ac:dyDescent="0.3">
      <c r="U1051" s="38"/>
      <c r="V1051" s="41"/>
      <c r="W1051" s="41"/>
      <c r="X1051" s="41"/>
      <c r="Y1051" s="41"/>
      <c r="Z1051" s="41"/>
      <c r="AA1051" s="41"/>
      <c r="AB1051" s="41"/>
      <c r="AC1051" s="41"/>
      <c r="AD1051" s="41"/>
      <c r="AE1051" s="41"/>
      <c r="AF1051" s="42" t="s">
        <v>2129</v>
      </c>
      <c r="AG1051" s="41"/>
    </row>
    <row r="1052" spans="21:33" x14ac:dyDescent="0.3">
      <c r="U1052" s="38"/>
      <c r="V1052" s="41"/>
      <c r="W1052" s="41"/>
      <c r="X1052" s="41"/>
      <c r="Y1052" s="41"/>
      <c r="Z1052" s="41"/>
      <c r="AA1052" s="41"/>
      <c r="AB1052" s="41"/>
      <c r="AC1052" s="41"/>
      <c r="AD1052" s="41"/>
      <c r="AE1052" s="41"/>
      <c r="AF1052" s="43" t="s">
        <v>2131</v>
      </c>
      <c r="AG1052" s="41"/>
    </row>
    <row r="1053" spans="21:33" x14ac:dyDescent="0.3">
      <c r="U1053" s="38"/>
      <c r="V1053" s="41"/>
      <c r="W1053" s="41"/>
      <c r="X1053" s="41"/>
      <c r="Y1053" s="41"/>
      <c r="Z1053" s="41"/>
      <c r="AA1053" s="41"/>
      <c r="AB1053" s="41"/>
      <c r="AC1053" s="41"/>
      <c r="AD1053" s="41"/>
      <c r="AE1053" s="41"/>
      <c r="AF1053" s="43" t="s">
        <v>2133</v>
      </c>
      <c r="AG1053" s="41"/>
    </row>
    <row r="1054" spans="21:33" x14ac:dyDescent="0.3">
      <c r="U1054" s="38"/>
      <c r="V1054" s="41"/>
      <c r="W1054" s="41"/>
      <c r="X1054" s="41"/>
      <c r="Y1054" s="41"/>
      <c r="Z1054" s="41"/>
      <c r="AA1054" s="41"/>
      <c r="AB1054" s="41"/>
      <c r="AC1054" s="41"/>
      <c r="AD1054" s="41"/>
      <c r="AE1054" s="41"/>
      <c r="AF1054" s="43" t="s">
        <v>2135</v>
      </c>
      <c r="AG1054" s="41"/>
    </row>
    <row r="1055" spans="21:33" x14ac:dyDescent="0.3">
      <c r="U1055" s="38"/>
      <c r="V1055" s="41"/>
      <c r="W1055" s="41"/>
      <c r="X1055" s="41"/>
      <c r="Y1055" s="41"/>
      <c r="Z1055" s="41"/>
      <c r="AA1055" s="41"/>
      <c r="AB1055" s="41"/>
      <c r="AC1055" s="41"/>
      <c r="AD1055" s="41"/>
      <c r="AE1055" s="41"/>
      <c r="AF1055" s="43" t="s">
        <v>2137</v>
      </c>
      <c r="AG1055" s="41"/>
    </row>
    <row r="1056" spans="21:33" x14ac:dyDescent="0.3">
      <c r="U1056" s="38"/>
      <c r="V1056" s="41"/>
      <c r="W1056" s="41"/>
      <c r="X1056" s="41"/>
      <c r="Y1056" s="41"/>
      <c r="Z1056" s="41"/>
      <c r="AA1056" s="41"/>
      <c r="AB1056" s="41"/>
      <c r="AC1056" s="41"/>
      <c r="AD1056" s="41"/>
      <c r="AE1056" s="41"/>
      <c r="AF1056" s="43" t="s">
        <v>2139</v>
      </c>
      <c r="AG1056" s="41"/>
    </row>
    <row r="1057" spans="21:33" x14ac:dyDescent="0.3">
      <c r="U1057" s="38"/>
      <c r="V1057" s="41"/>
      <c r="W1057" s="41"/>
      <c r="X1057" s="41"/>
      <c r="Y1057" s="41"/>
      <c r="Z1057" s="41"/>
      <c r="AA1057" s="41"/>
      <c r="AB1057" s="41"/>
      <c r="AC1057" s="41"/>
      <c r="AD1057" s="41"/>
      <c r="AE1057" s="41"/>
      <c r="AF1057" s="43" t="s">
        <v>2141</v>
      </c>
      <c r="AG1057" s="41"/>
    </row>
    <row r="1058" spans="21:33" x14ac:dyDescent="0.3">
      <c r="U1058" s="38"/>
      <c r="V1058" s="41"/>
      <c r="W1058" s="41"/>
      <c r="X1058" s="41"/>
      <c r="Y1058" s="41"/>
      <c r="Z1058" s="41"/>
      <c r="AA1058" s="41"/>
      <c r="AB1058" s="41"/>
      <c r="AC1058" s="41"/>
      <c r="AD1058" s="41"/>
      <c r="AE1058" s="41"/>
      <c r="AF1058" s="43" t="s">
        <v>2143</v>
      </c>
      <c r="AG1058" s="41"/>
    </row>
    <row r="1059" spans="21:33" x14ac:dyDescent="0.3">
      <c r="U1059" s="38"/>
      <c r="V1059" s="41"/>
      <c r="W1059" s="41"/>
      <c r="X1059" s="41"/>
      <c r="Y1059" s="41"/>
      <c r="Z1059" s="41"/>
      <c r="AA1059" s="41"/>
      <c r="AB1059" s="41"/>
      <c r="AC1059" s="41"/>
      <c r="AD1059" s="41"/>
      <c r="AE1059" s="41"/>
      <c r="AF1059" s="43" t="s">
        <v>2145</v>
      </c>
      <c r="AG1059" s="41"/>
    </row>
    <row r="1060" spans="21:33" x14ac:dyDescent="0.3">
      <c r="U1060" s="38"/>
      <c r="V1060" s="41"/>
      <c r="W1060" s="41"/>
      <c r="X1060" s="41"/>
      <c r="Y1060" s="41"/>
      <c r="Z1060" s="41"/>
      <c r="AA1060" s="41"/>
      <c r="AB1060" s="41"/>
      <c r="AC1060" s="41"/>
      <c r="AD1060" s="41"/>
      <c r="AE1060" s="41"/>
      <c r="AF1060" s="43" t="s">
        <v>2147</v>
      </c>
      <c r="AG1060" s="41"/>
    </row>
    <row r="1061" spans="21:33" x14ac:dyDescent="0.3">
      <c r="U1061" s="38"/>
      <c r="V1061" s="41"/>
      <c r="W1061" s="41"/>
      <c r="X1061" s="41"/>
      <c r="Y1061" s="41"/>
      <c r="Z1061" s="41"/>
      <c r="AA1061" s="41"/>
      <c r="AB1061" s="41"/>
      <c r="AC1061" s="41"/>
      <c r="AD1061" s="41"/>
      <c r="AE1061" s="41"/>
      <c r="AF1061" s="42" t="s">
        <v>2149</v>
      </c>
      <c r="AG1061" s="41"/>
    </row>
    <row r="1062" spans="21:33" x14ac:dyDescent="0.3">
      <c r="U1062" s="38"/>
      <c r="V1062" s="41"/>
      <c r="W1062" s="41"/>
      <c r="X1062" s="41"/>
      <c r="Y1062" s="41"/>
      <c r="Z1062" s="41"/>
      <c r="AA1062" s="41"/>
      <c r="AB1062" s="41"/>
      <c r="AC1062" s="41"/>
      <c r="AD1062" s="41"/>
      <c r="AE1062" s="41"/>
      <c r="AF1062" s="43" t="s">
        <v>2151</v>
      </c>
      <c r="AG1062" s="41"/>
    </row>
    <row r="1063" spans="21:33" x14ac:dyDescent="0.3">
      <c r="U1063" s="38"/>
      <c r="V1063" s="41"/>
      <c r="W1063" s="41"/>
      <c r="X1063" s="41"/>
      <c r="Y1063" s="41"/>
      <c r="Z1063" s="41"/>
      <c r="AA1063" s="41"/>
      <c r="AB1063" s="41"/>
      <c r="AC1063" s="41"/>
      <c r="AD1063" s="41"/>
      <c r="AE1063" s="41"/>
      <c r="AF1063" s="43" t="s">
        <v>2153</v>
      </c>
      <c r="AG1063" s="41"/>
    </row>
    <row r="1064" spans="21:33" x14ac:dyDescent="0.3">
      <c r="U1064" s="38"/>
      <c r="V1064" s="41"/>
      <c r="W1064" s="41"/>
      <c r="X1064" s="41"/>
      <c r="Y1064" s="41"/>
      <c r="Z1064" s="41"/>
      <c r="AA1064" s="41"/>
      <c r="AB1064" s="41"/>
      <c r="AC1064" s="41"/>
      <c r="AD1064" s="41"/>
      <c r="AE1064" s="41"/>
      <c r="AF1064" s="43" t="s">
        <v>2155</v>
      </c>
      <c r="AG1064" s="41"/>
    </row>
    <row r="1065" spans="21:33" x14ac:dyDescent="0.3">
      <c r="U1065" s="38"/>
      <c r="V1065" s="41"/>
      <c r="W1065" s="41"/>
      <c r="X1065" s="41"/>
      <c r="Y1065" s="41"/>
      <c r="Z1065" s="41"/>
      <c r="AA1065" s="41"/>
      <c r="AB1065" s="41"/>
      <c r="AC1065" s="41"/>
      <c r="AD1065" s="41"/>
      <c r="AE1065" s="41"/>
      <c r="AF1065" s="43" t="s">
        <v>2157</v>
      </c>
      <c r="AG1065" s="41"/>
    </row>
    <row r="1066" spans="21:33" x14ac:dyDescent="0.3">
      <c r="U1066" s="38"/>
      <c r="V1066" s="41"/>
      <c r="W1066" s="41"/>
      <c r="X1066" s="41"/>
      <c r="Y1066" s="41"/>
      <c r="Z1066" s="41"/>
      <c r="AA1066" s="41"/>
      <c r="AB1066" s="41"/>
      <c r="AC1066" s="41"/>
      <c r="AD1066" s="41"/>
      <c r="AE1066" s="41"/>
      <c r="AF1066" s="42" t="s">
        <v>2159</v>
      </c>
      <c r="AG1066" s="41"/>
    </row>
    <row r="1067" spans="21:33" x14ac:dyDescent="0.3">
      <c r="U1067" s="38"/>
      <c r="V1067" s="41"/>
      <c r="W1067" s="41"/>
      <c r="X1067" s="41"/>
      <c r="Y1067" s="41"/>
      <c r="Z1067" s="41"/>
      <c r="AA1067" s="41"/>
      <c r="AB1067" s="41"/>
      <c r="AC1067" s="41"/>
      <c r="AD1067" s="41"/>
      <c r="AE1067" s="41"/>
      <c r="AF1067" s="43" t="s">
        <v>2161</v>
      </c>
      <c r="AG1067" s="41"/>
    </row>
    <row r="1068" spans="21:33" x14ac:dyDescent="0.3">
      <c r="U1068" s="38"/>
      <c r="V1068" s="41"/>
      <c r="W1068" s="41"/>
      <c r="X1068" s="41"/>
      <c r="Y1068" s="41"/>
      <c r="Z1068" s="41"/>
      <c r="AA1068" s="41"/>
      <c r="AB1068" s="41"/>
      <c r="AC1068" s="41"/>
      <c r="AD1068" s="41"/>
      <c r="AE1068" s="41"/>
      <c r="AF1068" s="43" t="s">
        <v>2163</v>
      </c>
      <c r="AG1068" s="41"/>
    </row>
    <row r="1069" spans="21:33" x14ac:dyDescent="0.3">
      <c r="U1069" s="38"/>
      <c r="V1069" s="41"/>
      <c r="W1069" s="41"/>
      <c r="X1069" s="41"/>
      <c r="Y1069" s="41"/>
      <c r="Z1069" s="41"/>
      <c r="AA1069" s="41"/>
      <c r="AB1069" s="41"/>
      <c r="AC1069" s="41"/>
      <c r="AD1069" s="41"/>
      <c r="AE1069" s="41"/>
      <c r="AF1069" s="43" t="s">
        <v>2165</v>
      </c>
      <c r="AG1069" s="41"/>
    </row>
    <row r="1070" spans="21:33" x14ac:dyDescent="0.3">
      <c r="U1070" s="38"/>
      <c r="V1070" s="41"/>
      <c r="W1070" s="41"/>
      <c r="X1070" s="41"/>
      <c r="Y1070" s="41"/>
      <c r="Z1070" s="41"/>
      <c r="AA1070" s="41"/>
      <c r="AB1070" s="41"/>
      <c r="AC1070" s="41"/>
      <c r="AD1070" s="41"/>
      <c r="AE1070" s="41"/>
      <c r="AF1070" s="43" t="s">
        <v>2167</v>
      </c>
      <c r="AG1070" s="41"/>
    </row>
    <row r="1071" spans="21:33" x14ac:dyDescent="0.3">
      <c r="U1071" s="38"/>
      <c r="V1071" s="41"/>
      <c r="W1071" s="41"/>
      <c r="X1071" s="41"/>
      <c r="Y1071" s="41"/>
      <c r="Z1071" s="41"/>
      <c r="AA1071" s="41"/>
      <c r="AB1071" s="41"/>
      <c r="AC1071" s="41"/>
      <c r="AD1071" s="41"/>
      <c r="AE1071" s="41"/>
      <c r="AF1071" s="42" t="s">
        <v>2169</v>
      </c>
      <c r="AG1071" s="41"/>
    </row>
    <row r="1072" spans="21:33" x14ac:dyDescent="0.3">
      <c r="U1072" s="38"/>
      <c r="V1072" s="41"/>
      <c r="W1072" s="41"/>
      <c r="X1072" s="41"/>
      <c r="Y1072" s="41"/>
      <c r="Z1072" s="41"/>
      <c r="AA1072" s="41"/>
      <c r="AB1072" s="41"/>
      <c r="AC1072" s="41"/>
      <c r="AD1072" s="41"/>
      <c r="AE1072" s="41"/>
      <c r="AF1072" s="43" t="s">
        <v>2171</v>
      </c>
      <c r="AG1072" s="41"/>
    </row>
    <row r="1073" spans="21:33" x14ac:dyDescent="0.3">
      <c r="U1073" s="38"/>
      <c r="V1073" s="41"/>
      <c r="W1073" s="41"/>
      <c r="X1073" s="41"/>
      <c r="Y1073" s="41"/>
      <c r="Z1073" s="41"/>
      <c r="AA1073" s="41"/>
      <c r="AB1073" s="41"/>
      <c r="AC1073" s="41"/>
      <c r="AD1073" s="41"/>
      <c r="AE1073" s="41"/>
      <c r="AF1073" s="43" t="s">
        <v>2173</v>
      </c>
      <c r="AG1073" s="41"/>
    </row>
    <row r="1074" spans="21:33" x14ac:dyDescent="0.3">
      <c r="U1074" s="38"/>
      <c r="V1074" s="41"/>
      <c r="W1074" s="41"/>
      <c r="X1074" s="41"/>
      <c r="Y1074" s="41"/>
      <c r="Z1074" s="41"/>
      <c r="AA1074" s="41"/>
      <c r="AB1074" s="41"/>
      <c r="AC1074" s="41"/>
      <c r="AD1074" s="41"/>
      <c r="AE1074" s="41"/>
      <c r="AF1074" s="43" t="s">
        <v>2175</v>
      </c>
      <c r="AG1074" s="41"/>
    </row>
    <row r="1075" spans="21:33" x14ac:dyDescent="0.3">
      <c r="U1075" s="38"/>
      <c r="V1075" s="41"/>
      <c r="W1075" s="41"/>
      <c r="X1075" s="41"/>
      <c r="Y1075" s="41"/>
      <c r="Z1075" s="41"/>
      <c r="AA1075" s="41"/>
      <c r="AB1075" s="41"/>
      <c r="AC1075" s="41"/>
      <c r="AD1075" s="41"/>
      <c r="AE1075" s="41"/>
      <c r="AF1075" s="43" t="s">
        <v>2177</v>
      </c>
      <c r="AG1075" s="41"/>
    </row>
    <row r="1076" spans="21:33" x14ac:dyDescent="0.3">
      <c r="U1076" s="38"/>
      <c r="V1076" s="41"/>
      <c r="W1076" s="41"/>
      <c r="X1076" s="41"/>
      <c r="Y1076" s="41"/>
      <c r="Z1076" s="41"/>
      <c r="AA1076" s="41"/>
      <c r="AB1076" s="41"/>
      <c r="AC1076" s="41"/>
      <c r="AD1076" s="41"/>
      <c r="AE1076" s="41"/>
      <c r="AF1076" s="43" t="s">
        <v>2179</v>
      </c>
      <c r="AG1076" s="41"/>
    </row>
    <row r="1077" spans="21:33" x14ac:dyDescent="0.3">
      <c r="U1077" s="38"/>
      <c r="V1077" s="41"/>
      <c r="W1077" s="41"/>
      <c r="X1077" s="41"/>
      <c r="Y1077" s="41"/>
      <c r="Z1077" s="41"/>
      <c r="AA1077" s="41"/>
      <c r="AB1077" s="41"/>
      <c r="AC1077" s="41"/>
      <c r="AD1077" s="41"/>
      <c r="AE1077" s="41"/>
      <c r="AF1077" s="43" t="s">
        <v>2181</v>
      </c>
      <c r="AG1077" s="41"/>
    </row>
    <row r="1078" spans="21:33" x14ac:dyDescent="0.3">
      <c r="U1078" s="38"/>
      <c r="V1078" s="41"/>
      <c r="W1078" s="41"/>
      <c r="X1078" s="41"/>
      <c r="Y1078" s="41"/>
      <c r="Z1078" s="41"/>
      <c r="AA1078" s="41"/>
      <c r="AB1078" s="41"/>
      <c r="AC1078" s="41"/>
      <c r="AD1078" s="41"/>
      <c r="AE1078" s="41"/>
      <c r="AF1078" s="43" t="s">
        <v>2183</v>
      </c>
      <c r="AG1078" s="41"/>
    </row>
    <row r="1079" spans="21:33" x14ac:dyDescent="0.3">
      <c r="U1079" s="38"/>
      <c r="V1079" s="41"/>
      <c r="W1079" s="41"/>
      <c r="X1079" s="41"/>
      <c r="Y1079" s="41"/>
      <c r="Z1079" s="41"/>
      <c r="AA1079" s="41"/>
      <c r="AB1079" s="41"/>
      <c r="AC1079" s="41"/>
      <c r="AD1079" s="41"/>
      <c r="AE1079" s="41"/>
      <c r="AF1079" s="43" t="s">
        <v>2185</v>
      </c>
      <c r="AG1079" s="41"/>
    </row>
    <row r="1080" spans="21:33" x14ac:dyDescent="0.3">
      <c r="U1080" s="38"/>
      <c r="V1080" s="41"/>
      <c r="W1080" s="41"/>
      <c r="X1080" s="41"/>
      <c r="Y1080" s="41"/>
      <c r="Z1080" s="41"/>
      <c r="AA1080" s="41"/>
      <c r="AB1080" s="41"/>
      <c r="AC1080" s="41"/>
      <c r="AD1080" s="41"/>
      <c r="AE1080" s="41"/>
      <c r="AF1080" s="43" t="s">
        <v>2187</v>
      </c>
      <c r="AG1080" s="41"/>
    </row>
    <row r="1081" spans="21:33" x14ac:dyDescent="0.3">
      <c r="U1081" s="38"/>
      <c r="V1081" s="41"/>
      <c r="W1081" s="41"/>
      <c r="X1081" s="41"/>
      <c r="Y1081" s="41"/>
      <c r="Z1081" s="41"/>
      <c r="AA1081" s="41"/>
      <c r="AB1081" s="41"/>
      <c r="AC1081" s="41"/>
      <c r="AD1081" s="41"/>
      <c r="AE1081" s="41"/>
      <c r="AF1081" s="43" t="s">
        <v>2189</v>
      </c>
      <c r="AG1081" s="41"/>
    </row>
    <row r="1082" spans="21:33" x14ac:dyDescent="0.3">
      <c r="U1082" s="38"/>
      <c r="V1082" s="41"/>
      <c r="W1082" s="41"/>
      <c r="X1082" s="41"/>
      <c r="Y1082" s="41"/>
      <c r="Z1082" s="41"/>
      <c r="AA1082" s="41"/>
      <c r="AB1082" s="41"/>
      <c r="AC1082" s="41"/>
      <c r="AD1082" s="41"/>
      <c r="AE1082" s="41"/>
      <c r="AF1082" s="43" t="s">
        <v>2191</v>
      </c>
      <c r="AG1082" s="41"/>
    </row>
    <row r="1083" spans="21:33" x14ac:dyDescent="0.3">
      <c r="U1083" s="38"/>
      <c r="V1083" s="41"/>
      <c r="W1083" s="41"/>
      <c r="X1083" s="41"/>
      <c r="Y1083" s="41"/>
      <c r="Z1083" s="41"/>
      <c r="AA1083" s="41"/>
      <c r="AB1083" s="41"/>
      <c r="AC1083" s="41"/>
      <c r="AD1083" s="41"/>
      <c r="AE1083" s="41"/>
      <c r="AF1083" s="43" t="s">
        <v>2193</v>
      </c>
      <c r="AG1083" s="41"/>
    </row>
    <row r="1084" spans="21:33" x14ac:dyDescent="0.3">
      <c r="U1084" s="38"/>
      <c r="V1084" s="41"/>
      <c r="W1084" s="41"/>
      <c r="X1084" s="41"/>
      <c r="Y1084" s="41"/>
      <c r="Z1084" s="41"/>
      <c r="AA1084" s="41"/>
      <c r="AB1084" s="41"/>
      <c r="AC1084" s="41"/>
      <c r="AD1084" s="41"/>
      <c r="AE1084" s="41"/>
      <c r="AF1084" s="43" t="s">
        <v>2195</v>
      </c>
      <c r="AG1084" s="41"/>
    </row>
    <row r="1085" spans="21:33" x14ac:dyDescent="0.3">
      <c r="U1085" s="38"/>
      <c r="V1085" s="41"/>
      <c r="W1085" s="41"/>
      <c r="X1085" s="41"/>
      <c r="Y1085" s="41"/>
      <c r="Z1085" s="41"/>
      <c r="AA1085" s="41"/>
      <c r="AB1085" s="41"/>
      <c r="AC1085" s="41"/>
      <c r="AD1085" s="41"/>
      <c r="AE1085" s="41"/>
      <c r="AF1085" s="43" t="s">
        <v>2197</v>
      </c>
      <c r="AG1085" s="41"/>
    </row>
    <row r="1086" spans="21:33" x14ac:dyDescent="0.3">
      <c r="U1086" s="38"/>
      <c r="V1086" s="41"/>
      <c r="W1086" s="41"/>
      <c r="X1086" s="41"/>
      <c r="Y1086" s="41"/>
      <c r="Z1086" s="41"/>
      <c r="AA1086" s="41"/>
      <c r="AB1086" s="41"/>
      <c r="AC1086" s="41"/>
      <c r="AD1086" s="41"/>
      <c r="AE1086" s="41"/>
      <c r="AF1086" s="43" t="s">
        <v>2199</v>
      </c>
      <c r="AG1086" s="41"/>
    </row>
    <row r="1087" spans="21:33" x14ac:dyDescent="0.3">
      <c r="U1087" s="38"/>
      <c r="V1087" s="41"/>
      <c r="W1087" s="41"/>
      <c r="X1087" s="41"/>
      <c r="Y1087" s="41"/>
      <c r="Z1087" s="41"/>
      <c r="AA1087" s="41"/>
      <c r="AB1087" s="41"/>
      <c r="AC1087" s="41"/>
      <c r="AD1087" s="41"/>
      <c r="AE1087" s="41"/>
      <c r="AF1087" s="43" t="s">
        <v>2201</v>
      </c>
      <c r="AG1087" s="41"/>
    </row>
    <row r="1088" spans="21:33" x14ac:dyDescent="0.3">
      <c r="U1088" s="38"/>
      <c r="V1088" s="41"/>
      <c r="W1088" s="41"/>
      <c r="X1088" s="41"/>
      <c r="Y1088" s="41"/>
      <c r="Z1088" s="41"/>
      <c r="AA1088" s="41"/>
      <c r="AB1088" s="41"/>
      <c r="AC1088" s="41"/>
      <c r="AD1088" s="41"/>
      <c r="AE1088" s="41"/>
      <c r="AF1088" s="43" t="s">
        <v>2203</v>
      </c>
      <c r="AG1088" s="41"/>
    </row>
    <row r="1089" spans="21:33" x14ac:dyDescent="0.3">
      <c r="U1089" s="38"/>
      <c r="V1089" s="41"/>
      <c r="W1089" s="41"/>
      <c r="X1089" s="41"/>
      <c r="Y1089" s="41"/>
      <c r="Z1089" s="41"/>
      <c r="AA1089" s="41"/>
      <c r="AB1089" s="41"/>
      <c r="AC1089" s="41"/>
      <c r="AD1089" s="41"/>
      <c r="AE1089" s="41"/>
      <c r="AF1089" s="43" t="s">
        <v>2205</v>
      </c>
      <c r="AG1089" s="41"/>
    </row>
    <row r="1090" spans="21:33" x14ac:dyDescent="0.3">
      <c r="U1090" s="38"/>
      <c r="V1090" s="41"/>
      <c r="W1090" s="41"/>
      <c r="X1090" s="41"/>
      <c r="Y1090" s="41"/>
      <c r="Z1090" s="41"/>
      <c r="AA1090" s="41"/>
      <c r="AB1090" s="41"/>
      <c r="AC1090" s="41"/>
      <c r="AD1090" s="41"/>
      <c r="AE1090" s="41"/>
      <c r="AF1090" s="43" t="s">
        <v>2207</v>
      </c>
      <c r="AG1090" s="41"/>
    </row>
    <row r="1091" spans="21:33" x14ac:dyDescent="0.3">
      <c r="U1091" s="38"/>
      <c r="V1091" s="41"/>
      <c r="W1091" s="41"/>
      <c r="X1091" s="41"/>
      <c r="Y1091" s="41"/>
      <c r="Z1091" s="41"/>
      <c r="AA1091" s="41"/>
      <c r="AB1091" s="41"/>
      <c r="AC1091" s="41"/>
      <c r="AD1091" s="41"/>
      <c r="AE1091" s="41"/>
      <c r="AF1091" s="42" t="s">
        <v>2209</v>
      </c>
      <c r="AG1091" s="41"/>
    </row>
    <row r="1092" spans="21:33" x14ac:dyDescent="0.3">
      <c r="U1092" s="38"/>
      <c r="V1092" s="41"/>
      <c r="W1092" s="41"/>
      <c r="X1092" s="41"/>
      <c r="Y1092" s="41"/>
      <c r="Z1092" s="41"/>
      <c r="AA1092" s="41"/>
      <c r="AB1092" s="41"/>
      <c r="AC1092" s="41"/>
      <c r="AD1092" s="41"/>
      <c r="AE1092" s="41"/>
      <c r="AF1092" s="43" t="s">
        <v>2211</v>
      </c>
      <c r="AG1092" s="41"/>
    </row>
    <row r="1093" spans="21:33" x14ac:dyDescent="0.3">
      <c r="U1093" s="38"/>
      <c r="V1093" s="41"/>
      <c r="W1093" s="41"/>
      <c r="X1093" s="41"/>
      <c r="Y1093" s="41"/>
      <c r="Z1093" s="41"/>
      <c r="AA1093" s="41"/>
      <c r="AB1093" s="41"/>
      <c r="AC1093" s="41"/>
      <c r="AD1093" s="41"/>
      <c r="AE1093" s="41"/>
      <c r="AF1093" s="42" t="s">
        <v>2213</v>
      </c>
      <c r="AG1093" s="41"/>
    </row>
    <row r="1094" spans="21:33" x14ac:dyDescent="0.3">
      <c r="U1094" s="38"/>
      <c r="V1094" s="41"/>
      <c r="W1094" s="41"/>
      <c r="X1094" s="41"/>
      <c r="Y1094" s="41"/>
      <c r="Z1094" s="41"/>
      <c r="AA1094" s="41"/>
      <c r="AB1094" s="41"/>
      <c r="AC1094" s="41"/>
      <c r="AD1094" s="41"/>
      <c r="AE1094" s="41"/>
      <c r="AF1094" s="43" t="s">
        <v>2215</v>
      </c>
      <c r="AG1094" s="41"/>
    </row>
    <row r="1095" spans="21:33" x14ac:dyDescent="0.3">
      <c r="U1095" s="38"/>
      <c r="V1095" s="41"/>
      <c r="W1095" s="41"/>
      <c r="X1095" s="41"/>
      <c r="Y1095" s="41"/>
      <c r="Z1095" s="41"/>
      <c r="AA1095" s="41"/>
      <c r="AB1095" s="41"/>
      <c r="AC1095" s="41"/>
      <c r="AD1095" s="41"/>
      <c r="AE1095" s="41"/>
      <c r="AF1095" s="43" t="s">
        <v>2217</v>
      </c>
      <c r="AG1095" s="41"/>
    </row>
    <row r="1096" spans="21:33" x14ac:dyDescent="0.3">
      <c r="U1096" s="38"/>
      <c r="V1096" s="41"/>
      <c r="W1096" s="41"/>
      <c r="X1096" s="41"/>
      <c r="Y1096" s="41"/>
      <c r="Z1096" s="41"/>
      <c r="AA1096" s="41"/>
      <c r="AB1096" s="41"/>
      <c r="AC1096" s="41"/>
      <c r="AD1096" s="41"/>
      <c r="AE1096" s="41"/>
      <c r="AF1096" s="43" t="s">
        <v>2219</v>
      </c>
      <c r="AG1096" s="41"/>
    </row>
    <row r="1097" spans="21:33" x14ac:dyDescent="0.3">
      <c r="U1097" s="38"/>
      <c r="V1097" s="41"/>
      <c r="W1097" s="41"/>
      <c r="X1097" s="41"/>
      <c r="Y1097" s="41"/>
      <c r="Z1097" s="41"/>
      <c r="AA1097" s="41"/>
      <c r="AB1097" s="41"/>
      <c r="AC1097" s="41"/>
      <c r="AD1097" s="41"/>
      <c r="AE1097" s="41"/>
      <c r="AF1097" s="43" t="s">
        <v>2221</v>
      </c>
      <c r="AG1097" s="41"/>
    </row>
    <row r="1098" spans="21:33" x14ac:dyDescent="0.3">
      <c r="U1098" s="38"/>
      <c r="V1098" s="41"/>
      <c r="W1098" s="41"/>
      <c r="X1098" s="41"/>
      <c r="Y1098" s="41"/>
      <c r="Z1098" s="41"/>
      <c r="AA1098" s="41"/>
      <c r="AB1098" s="41"/>
      <c r="AC1098" s="41"/>
      <c r="AD1098" s="41"/>
      <c r="AE1098" s="41"/>
      <c r="AF1098" s="43" t="s">
        <v>2223</v>
      </c>
      <c r="AG1098" s="41"/>
    </row>
    <row r="1099" spans="21:33" x14ac:dyDescent="0.3">
      <c r="U1099" s="38"/>
      <c r="V1099" s="41"/>
      <c r="W1099" s="41"/>
      <c r="X1099" s="41"/>
      <c r="Y1099" s="41"/>
      <c r="Z1099" s="41"/>
      <c r="AA1099" s="41"/>
      <c r="AB1099" s="41"/>
      <c r="AC1099" s="41"/>
      <c r="AD1099" s="41"/>
      <c r="AE1099" s="41"/>
      <c r="AF1099" s="43" t="s">
        <v>2225</v>
      </c>
      <c r="AG1099" s="41"/>
    </row>
    <row r="1100" spans="21:33" x14ac:dyDescent="0.3">
      <c r="U1100" s="38"/>
      <c r="V1100" s="41"/>
      <c r="W1100" s="41"/>
      <c r="X1100" s="41"/>
      <c r="Y1100" s="41"/>
      <c r="Z1100" s="41"/>
      <c r="AA1100" s="41"/>
      <c r="AB1100" s="41"/>
      <c r="AC1100" s="41"/>
      <c r="AD1100" s="41"/>
      <c r="AE1100" s="41"/>
      <c r="AF1100" s="43" t="s">
        <v>2227</v>
      </c>
      <c r="AG1100" s="41"/>
    </row>
    <row r="1101" spans="21:33" x14ac:dyDescent="0.3">
      <c r="U1101" s="38"/>
      <c r="V1101" s="41"/>
      <c r="W1101" s="41"/>
      <c r="X1101" s="41"/>
      <c r="Y1101" s="41"/>
      <c r="Z1101" s="41"/>
      <c r="AA1101" s="41"/>
      <c r="AB1101" s="41"/>
      <c r="AC1101" s="41"/>
      <c r="AD1101" s="41"/>
      <c r="AE1101" s="41"/>
      <c r="AF1101" s="43" t="s">
        <v>2229</v>
      </c>
      <c r="AG1101" s="41"/>
    </row>
    <row r="1102" spans="21:33" x14ac:dyDescent="0.3">
      <c r="U1102" s="38"/>
      <c r="V1102" s="41"/>
      <c r="W1102" s="41"/>
      <c r="X1102" s="41"/>
      <c r="Y1102" s="41"/>
      <c r="Z1102" s="41"/>
      <c r="AA1102" s="41"/>
      <c r="AB1102" s="41"/>
      <c r="AC1102" s="41"/>
      <c r="AD1102" s="41"/>
      <c r="AE1102" s="41"/>
      <c r="AF1102" s="43" t="s">
        <v>2231</v>
      </c>
      <c r="AG1102" s="41"/>
    </row>
    <row r="1103" spans="21:33" x14ac:dyDescent="0.3">
      <c r="U1103" s="38"/>
      <c r="V1103" s="41"/>
      <c r="W1103" s="41"/>
      <c r="X1103" s="41"/>
      <c r="Y1103" s="41"/>
      <c r="Z1103" s="41"/>
      <c r="AA1103" s="41"/>
      <c r="AB1103" s="41"/>
      <c r="AC1103" s="41"/>
      <c r="AD1103" s="41"/>
      <c r="AE1103" s="41"/>
      <c r="AF1103" s="43" t="s">
        <v>2233</v>
      </c>
      <c r="AG1103" s="41"/>
    </row>
    <row r="1104" spans="21:33" x14ac:dyDescent="0.3">
      <c r="U1104" s="38"/>
      <c r="V1104" s="41"/>
      <c r="W1104" s="41"/>
      <c r="X1104" s="41"/>
      <c r="Y1104" s="41"/>
      <c r="Z1104" s="41"/>
      <c r="AA1104" s="41"/>
      <c r="AB1104" s="41"/>
      <c r="AC1104" s="41"/>
      <c r="AD1104" s="41"/>
      <c r="AE1104" s="41"/>
      <c r="AF1104" s="43" t="s">
        <v>2235</v>
      </c>
      <c r="AG1104" s="41"/>
    </row>
    <row r="1105" spans="21:33" x14ac:dyDescent="0.3">
      <c r="U1105" s="38"/>
      <c r="V1105" s="41"/>
      <c r="W1105" s="41"/>
      <c r="X1105" s="41"/>
      <c r="Y1105" s="41"/>
      <c r="Z1105" s="41"/>
      <c r="AA1105" s="41"/>
      <c r="AB1105" s="41"/>
      <c r="AC1105" s="41"/>
      <c r="AD1105" s="41"/>
      <c r="AE1105" s="41"/>
      <c r="AF1105" s="43" t="s">
        <v>2237</v>
      </c>
      <c r="AG1105" s="41"/>
    </row>
    <row r="1106" spans="21:33" x14ac:dyDescent="0.3">
      <c r="U1106" s="38"/>
      <c r="V1106" s="41"/>
      <c r="W1106" s="41"/>
      <c r="X1106" s="41"/>
      <c r="Y1106" s="41"/>
      <c r="Z1106" s="41"/>
      <c r="AA1106" s="41"/>
      <c r="AB1106" s="41"/>
      <c r="AC1106" s="41"/>
      <c r="AD1106" s="41"/>
      <c r="AE1106" s="41"/>
      <c r="AF1106" s="43" t="s">
        <v>2239</v>
      </c>
      <c r="AG1106" s="41"/>
    </row>
    <row r="1107" spans="21:33" x14ac:dyDescent="0.3">
      <c r="U1107" s="38"/>
      <c r="V1107" s="41"/>
      <c r="W1107" s="41"/>
      <c r="X1107" s="41"/>
      <c r="Y1107" s="41"/>
      <c r="Z1107" s="41"/>
      <c r="AA1107" s="41"/>
      <c r="AB1107" s="41"/>
      <c r="AC1107" s="41"/>
      <c r="AD1107" s="41"/>
      <c r="AE1107" s="41"/>
      <c r="AF1107" s="43" t="s">
        <v>2241</v>
      </c>
      <c r="AG1107" s="41"/>
    </row>
    <row r="1108" spans="21:33" x14ac:dyDescent="0.3">
      <c r="U1108" s="38"/>
      <c r="V1108" s="41"/>
      <c r="W1108" s="41"/>
      <c r="X1108" s="41"/>
      <c r="Y1108" s="41"/>
      <c r="Z1108" s="41"/>
      <c r="AA1108" s="41"/>
      <c r="AB1108" s="41"/>
      <c r="AC1108" s="41"/>
      <c r="AD1108" s="41"/>
      <c r="AE1108" s="41"/>
      <c r="AF1108" s="43" t="s">
        <v>2243</v>
      </c>
      <c r="AG1108" s="41"/>
    </row>
    <row r="1109" spans="21:33" x14ac:dyDescent="0.3">
      <c r="U1109" s="38"/>
      <c r="V1109" s="41"/>
      <c r="W1109" s="41"/>
      <c r="X1109" s="41"/>
      <c r="Y1109" s="41"/>
      <c r="Z1109" s="41"/>
      <c r="AA1109" s="41"/>
      <c r="AB1109" s="41"/>
      <c r="AC1109" s="41"/>
      <c r="AD1109" s="41"/>
      <c r="AE1109" s="41"/>
      <c r="AF1109" s="43" t="s">
        <v>2245</v>
      </c>
      <c r="AG1109" s="41"/>
    </row>
    <row r="1110" spans="21:33" x14ac:dyDescent="0.3">
      <c r="U1110" s="38"/>
      <c r="V1110" s="41"/>
      <c r="W1110" s="41"/>
      <c r="X1110" s="41"/>
      <c r="Y1110" s="41"/>
      <c r="Z1110" s="41"/>
      <c r="AA1110" s="41"/>
      <c r="AB1110" s="41"/>
      <c r="AC1110" s="41"/>
      <c r="AD1110" s="41"/>
      <c r="AE1110" s="41"/>
      <c r="AF1110" s="43" t="s">
        <v>2247</v>
      </c>
      <c r="AG1110" s="41"/>
    </row>
    <row r="1111" spans="21:33" x14ac:dyDescent="0.3">
      <c r="U1111" s="38"/>
      <c r="V1111" s="41"/>
      <c r="W1111" s="41"/>
      <c r="X1111" s="41"/>
      <c r="Y1111" s="41"/>
      <c r="Z1111" s="41"/>
      <c r="AA1111" s="41"/>
      <c r="AB1111" s="41"/>
      <c r="AC1111" s="41"/>
      <c r="AD1111" s="41"/>
      <c r="AE1111" s="41"/>
      <c r="AF1111" s="43" t="s">
        <v>2249</v>
      </c>
      <c r="AG1111" s="41"/>
    </row>
    <row r="1112" spans="21:33" x14ac:dyDescent="0.3">
      <c r="U1112" s="38"/>
      <c r="V1112" s="41"/>
      <c r="W1112" s="41"/>
      <c r="X1112" s="41"/>
      <c r="Y1112" s="41"/>
      <c r="Z1112" s="41"/>
      <c r="AA1112" s="41"/>
      <c r="AB1112" s="41"/>
      <c r="AC1112" s="41"/>
      <c r="AD1112" s="41"/>
      <c r="AE1112" s="41"/>
      <c r="AF1112" s="43" t="s">
        <v>2251</v>
      </c>
      <c r="AG1112" s="41"/>
    </row>
    <row r="1113" spans="21:33" x14ac:dyDescent="0.3">
      <c r="U1113" s="38"/>
      <c r="V1113" s="41"/>
      <c r="W1113" s="41"/>
      <c r="X1113" s="41"/>
      <c r="Y1113" s="41"/>
      <c r="Z1113" s="41"/>
      <c r="AA1113" s="41"/>
      <c r="AB1113" s="41"/>
      <c r="AC1113" s="41"/>
      <c r="AD1113" s="41"/>
      <c r="AE1113" s="41"/>
      <c r="AF1113" s="43" t="s">
        <v>2253</v>
      </c>
      <c r="AG1113" s="41"/>
    </row>
    <row r="1114" spans="21:33" x14ac:dyDescent="0.3">
      <c r="U1114" s="38"/>
      <c r="V1114" s="41"/>
      <c r="W1114" s="41"/>
      <c r="X1114" s="41"/>
      <c r="Y1114" s="41"/>
      <c r="Z1114" s="41"/>
      <c r="AA1114" s="41"/>
      <c r="AB1114" s="41"/>
      <c r="AC1114" s="41"/>
      <c r="AD1114" s="41"/>
      <c r="AE1114" s="41"/>
      <c r="AF1114" s="42" t="s">
        <v>2255</v>
      </c>
      <c r="AG1114" s="41"/>
    </row>
    <row r="1115" spans="21:33" x14ac:dyDescent="0.3">
      <c r="U1115" s="38"/>
      <c r="V1115" s="41"/>
      <c r="W1115" s="41"/>
      <c r="X1115" s="41"/>
      <c r="Y1115" s="41"/>
      <c r="Z1115" s="41"/>
      <c r="AA1115" s="41"/>
      <c r="AB1115" s="41"/>
      <c r="AC1115" s="41"/>
      <c r="AD1115" s="41"/>
      <c r="AE1115" s="41"/>
      <c r="AF1115" s="43" t="s">
        <v>2257</v>
      </c>
      <c r="AG1115" s="41"/>
    </row>
    <row r="1116" spans="21:33" x14ac:dyDescent="0.3">
      <c r="U1116" s="38"/>
      <c r="V1116" s="41"/>
      <c r="W1116" s="41"/>
      <c r="X1116" s="41"/>
      <c r="Y1116" s="41"/>
      <c r="Z1116" s="41"/>
      <c r="AA1116" s="41"/>
      <c r="AB1116" s="41"/>
      <c r="AC1116" s="41"/>
      <c r="AD1116" s="41"/>
      <c r="AE1116" s="41"/>
      <c r="AF1116" s="43" t="s">
        <v>2259</v>
      </c>
      <c r="AG1116" s="41"/>
    </row>
    <row r="1117" spans="21:33" x14ac:dyDescent="0.3">
      <c r="U1117" s="38"/>
      <c r="V1117" s="41"/>
      <c r="W1117" s="41"/>
      <c r="X1117" s="41"/>
      <c r="Y1117" s="41"/>
      <c r="Z1117" s="41"/>
      <c r="AA1117" s="41"/>
      <c r="AB1117" s="41"/>
      <c r="AC1117" s="41"/>
      <c r="AD1117" s="41"/>
      <c r="AE1117" s="41"/>
      <c r="AF1117" s="43" t="s">
        <v>2261</v>
      </c>
      <c r="AG1117" s="41"/>
    </row>
    <row r="1118" spans="21:33" x14ac:dyDescent="0.3">
      <c r="U1118" s="38"/>
      <c r="V1118" s="41"/>
      <c r="W1118" s="41"/>
      <c r="X1118" s="41"/>
      <c r="Y1118" s="41"/>
      <c r="Z1118" s="41"/>
      <c r="AA1118" s="41"/>
      <c r="AB1118" s="41"/>
      <c r="AC1118" s="41"/>
      <c r="AD1118" s="41"/>
      <c r="AE1118" s="41"/>
      <c r="AF1118" s="42" t="s">
        <v>2263</v>
      </c>
      <c r="AG1118" s="41"/>
    </row>
    <row r="1119" spans="21:33" x14ac:dyDescent="0.3">
      <c r="U1119" s="38"/>
      <c r="V1119" s="41"/>
      <c r="W1119" s="41"/>
      <c r="X1119" s="41"/>
      <c r="Y1119" s="41"/>
      <c r="Z1119" s="41"/>
      <c r="AA1119" s="41"/>
      <c r="AB1119" s="41"/>
      <c r="AC1119" s="41"/>
      <c r="AD1119" s="41"/>
      <c r="AE1119" s="41"/>
      <c r="AF1119" s="43" t="s">
        <v>2265</v>
      </c>
      <c r="AG1119" s="41"/>
    </row>
    <row r="1120" spans="21:33" x14ac:dyDescent="0.3">
      <c r="U1120" s="38"/>
      <c r="V1120" s="41"/>
      <c r="W1120" s="41"/>
      <c r="X1120" s="41"/>
      <c r="Y1120" s="41"/>
      <c r="Z1120" s="41"/>
      <c r="AA1120" s="41"/>
      <c r="AB1120" s="41"/>
      <c r="AC1120" s="41"/>
      <c r="AD1120" s="41"/>
      <c r="AE1120" s="41"/>
      <c r="AF1120" s="43" t="s">
        <v>2267</v>
      </c>
      <c r="AG1120" s="41"/>
    </row>
    <row r="1121" spans="21:33" x14ac:dyDescent="0.3">
      <c r="U1121" s="38"/>
      <c r="V1121" s="41"/>
      <c r="W1121" s="41"/>
      <c r="X1121" s="41"/>
      <c r="Y1121" s="41"/>
      <c r="Z1121" s="41"/>
      <c r="AA1121" s="41"/>
      <c r="AB1121" s="41"/>
      <c r="AC1121" s="41"/>
      <c r="AD1121" s="41"/>
      <c r="AE1121" s="41"/>
      <c r="AF1121" s="43" t="s">
        <v>2269</v>
      </c>
      <c r="AG1121" s="41"/>
    </row>
    <row r="1122" spans="21:33" x14ac:dyDescent="0.3">
      <c r="U1122" s="38"/>
      <c r="V1122" s="41"/>
      <c r="W1122" s="41"/>
      <c r="X1122" s="41"/>
      <c r="Y1122" s="41"/>
      <c r="Z1122" s="41"/>
      <c r="AA1122" s="41"/>
      <c r="AB1122" s="41"/>
      <c r="AC1122" s="41"/>
      <c r="AD1122" s="41"/>
      <c r="AE1122" s="41"/>
      <c r="AF1122" s="43" t="s">
        <v>2271</v>
      </c>
      <c r="AG1122" s="41"/>
    </row>
    <row r="1123" spans="21:33" x14ac:dyDescent="0.3">
      <c r="U1123" s="38"/>
      <c r="V1123" s="41"/>
      <c r="W1123" s="41"/>
      <c r="X1123" s="41"/>
      <c r="Y1123" s="41"/>
      <c r="Z1123" s="41"/>
      <c r="AA1123" s="41"/>
      <c r="AB1123" s="41"/>
      <c r="AC1123" s="41"/>
      <c r="AD1123" s="41"/>
      <c r="AE1123" s="41"/>
      <c r="AF1123" s="43" t="s">
        <v>2273</v>
      </c>
      <c r="AG1123" s="41"/>
    </row>
    <row r="1124" spans="21:33" x14ac:dyDescent="0.3">
      <c r="U1124" s="38"/>
      <c r="V1124" s="41"/>
      <c r="W1124" s="41"/>
      <c r="X1124" s="41"/>
      <c r="Y1124" s="41"/>
      <c r="Z1124" s="41"/>
      <c r="AA1124" s="41"/>
      <c r="AB1124" s="41"/>
      <c r="AC1124" s="41"/>
      <c r="AD1124" s="41"/>
      <c r="AE1124" s="41"/>
      <c r="AF1124" s="42" t="s">
        <v>2275</v>
      </c>
      <c r="AG1124" s="41"/>
    </row>
    <row r="1125" spans="21:33" x14ac:dyDescent="0.3">
      <c r="U1125" s="38"/>
      <c r="V1125" s="41"/>
      <c r="W1125" s="41"/>
      <c r="X1125" s="41"/>
      <c r="Y1125" s="41"/>
      <c r="Z1125" s="41"/>
      <c r="AA1125" s="41"/>
      <c r="AB1125" s="41"/>
      <c r="AC1125" s="41"/>
      <c r="AD1125" s="41"/>
      <c r="AE1125" s="41"/>
      <c r="AF1125" s="43" t="s">
        <v>2277</v>
      </c>
      <c r="AG1125" s="41"/>
    </row>
    <row r="1126" spans="21:33" x14ac:dyDescent="0.3">
      <c r="U1126" s="38"/>
      <c r="V1126" s="41"/>
      <c r="W1126" s="41"/>
      <c r="X1126" s="41"/>
      <c r="Y1126" s="41"/>
      <c r="Z1126" s="41"/>
      <c r="AA1126" s="41"/>
      <c r="AB1126" s="41"/>
      <c r="AC1126" s="41"/>
      <c r="AD1126" s="41"/>
      <c r="AE1126" s="41"/>
      <c r="AF1126" s="43" t="s">
        <v>2279</v>
      </c>
      <c r="AG1126" s="41"/>
    </row>
    <row r="1127" spans="21:33" x14ac:dyDescent="0.3">
      <c r="U1127" s="38"/>
      <c r="V1127" s="41"/>
      <c r="W1127" s="41"/>
      <c r="X1127" s="41"/>
      <c r="Y1127" s="41"/>
      <c r="Z1127" s="41"/>
      <c r="AA1127" s="41"/>
      <c r="AB1127" s="41"/>
      <c r="AC1127" s="41"/>
      <c r="AD1127" s="41"/>
      <c r="AE1127" s="41"/>
      <c r="AF1127" s="43" t="s">
        <v>2281</v>
      </c>
      <c r="AG1127" s="41"/>
    </row>
    <row r="1128" spans="21:33" x14ac:dyDescent="0.3">
      <c r="U1128" s="38"/>
      <c r="V1128" s="41"/>
      <c r="W1128" s="41"/>
      <c r="X1128" s="41"/>
      <c r="Y1128" s="41"/>
      <c r="Z1128" s="41"/>
      <c r="AA1128" s="41"/>
      <c r="AB1128" s="41"/>
      <c r="AC1128" s="41"/>
      <c r="AD1128" s="41"/>
      <c r="AE1128" s="41"/>
      <c r="AF1128" s="42" t="s">
        <v>2283</v>
      </c>
      <c r="AG1128" s="41"/>
    </row>
    <row r="1129" spans="21:33" x14ac:dyDescent="0.3">
      <c r="U1129" s="38"/>
      <c r="V1129" s="41"/>
      <c r="W1129" s="41"/>
      <c r="X1129" s="41"/>
      <c r="Y1129" s="41"/>
      <c r="Z1129" s="41"/>
      <c r="AA1129" s="41"/>
      <c r="AB1129" s="41"/>
      <c r="AC1129" s="41"/>
      <c r="AD1129" s="41"/>
      <c r="AE1129" s="41"/>
      <c r="AF1129" s="43" t="s">
        <v>2285</v>
      </c>
      <c r="AG1129" s="41"/>
    </row>
    <row r="1130" spans="21:33" x14ac:dyDescent="0.3">
      <c r="U1130" s="38"/>
      <c r="V1130" s="41"/>
      <c r="W1130" s="41"/>
      <c r="X1130" s="41"/>
      <c r="Y1130" s="41"/>
      <c r="Z1130" s="41"/>
      <c r="AA1130" s="41"/>
      <c r="AB1130" s="41"/>
      <c r="AC1130" s="41"/>
      <c r="AD1130" s="41"/>
      <c r="AE1130" s="41"/>
      <c r="AF1130" s="43" t="s">
        <v>2287</v>
      </c>
      <c r="AG1130" s="41"/>
    </row>
    <row r="1131" spans="21:33" x14ac:dyDescent="0.3">
      <c r="U1131" s="38"/>
      <c r="V1131" s="41"/>
      <c r="W1131" s="41"/>
      <c r="X1131" s="41"/>
      <c r="Y1131" s="41"/>
      <c r="Z1131" s="41"/>
      <c r="AA1131" s="41"/>
      <c r="AB1131" s="41"/>
      <c r="AC1131" s="41"/>
      <c r="AD1131" s="41"/>
      <c r="AE1131" s="41"/>
      <c r="AF1131" s="43" t="s">
        <v>2289</v>
      </c>
      <c r="AG1131" s="41"/>
    </row>
    <row r="1132" spans="21:33" x14ac:dyDescent="0.3">
      <c r="U1132" s="38"/>
      <c r="V1132" s="41"/>
      <c r="W1132" s="41"/>
      <c r="X1132" s="41"/>
      <c r="Y1132" s="41"/>
      <c r="Z1132" s="41"/>
      <c r="AA1132" s="41"/>
      <c r="AB1132" s="41"/>
      <c r="AC1132" s="41"/>
      <c r="AD1132" s="41"/>
      <c r="AE1132" s="41"/>
      <c r="AF1132" s="43" t="s">
        <v>2291</v>
      </c>
      <c r="AG1132" s="41"/>
    </row>
    <row r="1133" spans="21:33" x14ac:dyDescent="0.3">
      <c r="U1133" s="38"/>
      <c r="V1133" s="41"/>
      <c r="W1133" s="41"/>
      <c r="X1133" s="41"/>
      <c r="Y1133" s="41"/>
      <c r="Z1133" s="41"/>
      <c r="AA1133" s="41"/>
      <c r="AB1133" s="41"/>
      <c r="AC1133" s="41"/>
      <c r="AD1133" s="41"/>
      <c r="AE1133" s="41"/>
      <c r="AF1133" s="43" t="s">
        <v>2293</v>
      </c>
      <c r="AG1133" s="41"/>
    </row>
    <row r="1134" spans="21:33" x14ac:dyDescent="0.3">
      <c r="U1134" s="38"/>
      <c r="V1134" s="41"/>
      <c r="W1134" s="41"/>
      <c r="X1134" s="41"/>
      <c r="Y1134" s="41"/>
      <c r="Z1134" s="41"/>
      <c r="AA1134" s="41"/>
      <c r="AB1134" s="41"/>
      <c r="AC1134" s="41"/>
      <c r="AD1134" s="41"/>
      <c r="AE1134" s="41"/>
      <c r="AF1134" s="43" t="s">
        <v>2295</v>
      </c>
      <c r="AG1134" s="41"/>
    </row>
    <row r="1135" spans="21:33" x14ac:dyDescent="0.3">
      <c r="U1135" s="38"/>
      <c r="V1135" s="41"/>
      <c r="W1135" s="41"/>
      <c r="X1135" s="41"/>
      <c r="Y1135" s="41"/>
      <c r="Z1135" s="41"/>
      <c r="AA1135" s="41"/>
      <c r="AB1135" s="41"/>
      <c r="AC1135" s="41"/>
      <c r="AD1135" s="41"/>
      <c r="AE1135" s="41"/>
      <c r="AF1135" s="43" t="s">
        <v>2297</v>
      </c>
      <c r="AG1135" s="41"/>
    </row>
    <row r="1136" spans="21:33" x14ac:dyDescent="0.3">
      <c r="U1136" s="38"/>
      <c r="V1136" s="41"/>
      <c r="W1136" s="41"/>
      <c r="X1136" s="41"/>
      <c r="Y1136" s="41"/>
      <c r="Z1136" s="41"/>
      <c r="AA1136" s="41"/>
      <c r="AB1136" s="41"/>
      <c r="AC1136" s="41"/>
      <c r="AD1136" s="41"/>
      <c r="AE1136" s="41"/>
      <c r="AF1136" s="43" t="s">
        <v>2299</v>
      </c>
      <c r="AG1136" s="41"/>
    </row>
    <row r="1137" spans="21:33" x14ac:dyDescent="0.3">
      <c r="U1137" s="38"/>
      <c r="V1137" s="41"/>
      <c r="W1137" s="41"/>
      <c r="X1137" s="41"/>
      <c r="Y1137" s="41"/>
      <c r="Z1137" s="41"/>
      <c r="AA1137" s="41"/>
      <c r="AB1137" s="41"/>
      <c r="AC1137" s="41"/>
      <c r="AD1137" s="41"/>
      <c r="AE1137" s="41"/>
      <c r="AF1137" s="42" t="s">
        <v>2301</v>
      </c>
      <c r="AG1137" s="41"/>
    </row>
    <row r="1138" spans="21:33" x14ac:dyDescent="0.3">
      <c r="U1138" s="38"/>
      <c r="V1138" s="41"/>
      <c r="W1138" s="41"/>
      <c r="X1138" s="41"/>
      <c r="Y1138" s="41"/>
      <c r="Z1138" s="41"/>
      <c r="AA1138" s="41"/>
      <c r="AB1138" s="41"/>
      <c r="AC1138" s="41"/>
      <c r="AD1138" s="41"/>
      <c r="AE1138" s="41"/>
      <c r="AF1138" s="43" t="s">
        <v>2303</v>
      </c>
      <c r="AG1138" s="41"/>
    </row>
    <row r="1139" spans="21:33" x14ac:dyDescent="0.3">
      <c r="U1139" s="38"/>
      <c r="V1139" s="41"/>
      <c r="W1139" s="41"/>
      <c r="X1139" s="41"/>
      <c r="Y1139" s="41"/>
      <c r="Z1139" s="41"/>
      <c r="AA1139" s="41"/>
      <c r="AB1139" s="41"/>
      <c r="AC1139" s="41"/>
      <c r="AD1139" s="41"/>
      <c r="AE1139" s="41"/>
      <c r="AF1139" s="43" t="s">
        <v>2305</v>
      </c>
      <c r="AG1139" s="41"/>
    </row>
    <row r="1140" spans="21:33" x14ac:dyDescent="0.3">
      <c r="U1140" s="38"/>
      <c r="V1140" s="41"/>
      <c r="W1140" s="41"/>
      <c r="X1140" s="41"/>
      <c r="Y1140" s="41"/>
      <c r="Z1140" s="41"/>
      <c r="AA1140" s="41"/>
      <c r="AB1140" s="41"/>
      <c r="AC1140" s="41"/>
      <c r="AD1140" s="41"/>
      <c r="AE1140" s="41"/>
      <c r="AF1140" s="43" t="s">
        <v>2307</v>
      </c>
      <c r="AG1140" s="41"/>
    </row>
    <row r="1141" spans="21:33" x14ac:dyDescent="0.3">
      <c r="U1141" s="38"/>
      <c r="V1141" s="41"/>
      <c r="W1141" s="41"/>
      <c r="X1141" s="41"/>
      <c r="Y1141" s="41"/>
      <c r="Z1141" s="41"/>
      <c r="AA1141" s="41"/>
      <c r="AB1141" s="41"/>
      <c r="AC1141" s="41"/>
      <c r="AD1141" s="41"/>
      <c r="AE1141" s="41"/>
      <c r="AF1141" s="43" t="s">
        <v>2309</v>
      </c>
      <c r="AG1141" s="41"/>
    </row>
    <row r="1142" spans="21:33" x14ac:dyDescent="0.3">
      <c r="U1142" s="38"/>
      <c r="V1142" s="41"/>
      <c r="W1142" s="41"/>
      <c r="X1142" s="41"/>
      <c r="Y1142" s="41"/>
      <c r="Z1142" s="41"/>
      <c r="AA1142" s="41"/>
      <c r="AB1142" s="41"/>
      <c r="AC1142" s="41"/>
      <c r="AD1142" s="41"/>
      <c r="AE1142" s="41"/>
      <c r="AF1142" s="43" t="s">
        <v>2311</v>
      </c>
      <c r="AG1142" s="41"/>
    </row>
    <row r="1143" spans="21:33" x14ac:dyDescent="0.3">
      <c r="U1143" s="38"/>
      <c r="V1143" s="41"/>
      <c r="W1143" s="41"/>
      <c r="X1143" s="41"/>
      <c r="Y1143" s="41"/>
      <c r="Z1143" s="41"/>
      <c r="AA1143" s="41"/>
      <c r="AB1143" s="41"/>
      <c r="AC1143" s="41"/>
      <c r="AD1143" s="41"/>
      <c r="AE1143" s="41"/>
      <c r="AF1143" s="43" t="s">
        <v>2313</v>
      </c>
      <c r="AG1143" s="41"/>
    </row>
    <row r="1144" spans="21:33" x14ac:dyDescent="0.3">
      <c r="U1144" s="38"/>
      <c r="V1144" s="41"/>
      <c r="W1144" s="41"/>
      <c r="X1144" s="41"/>
      <c r="Y1144" s="41"/>
      <c r="Z1144" s="41"/>
      <c r="AA1144" s="41"/>
      <c r="AB1144" s="41"/>
      <c r="AC1144" s="41"/>
      <c r="AD1144" s="41"/>
      <c r="AE1144" s="41"/>
      <c r="AF1144" s="43" t="s">
        <v>2315</v>
      </c>
      <c r="AG1144" s="41"/>
    </row>
    <row r="1145" spans="21:33" x14ac:dyDescent="0.3">
      <c r="U1145" s="38"/>
      <c r="V1145" s="41"/>
      <c r="W1145" s="41"/>
      <c r="X1145" s="41"/>
      <c r="Y1145" s="41"/>
      <c r="Z1145" s="41"/>
      <c r="AA1145" s="41"/>
      <c r="AB1145" s="41"/>
      <c r="AC1145" s="41"/>
      <c r="AD1145" s="41"/>
      <c r="AE1145" s="41"/>
      <c r="AF1145" s="43" t="s">
        <v>2317</v>
      </c>
      <c r="AG1145" s="41"/>
    </row>
    <row r="1146" spans="21:33" x14ac:dyDescent="0.3">
      <c r="U1146" s="38"/>
      <c r="V1146" s="41"/>
      <c r="W1146" s="41"/>
      <c r="X1146" s="41"/>
      <c r="Y1146" s="41"/>
      <c r="Z1146" s="41"/>
      <c r="AA1146" s="41"/>
      <c r="AB1146" s="41"/>
      <c r="AC1146" s="41"/>
      <c r="AD1146" s="41"/>
      <c r="AE1146" s="41"/>
      <c r="AF1146" s="43" t="s">
        <v>2319</v>
      </c>
      <c r="AG1146" s="41"/>
    </row>
    <row r="1147" spans="21:33" x14ac:dyDescent="0.3">
      <c r="U1147" s="38"/>
      <c r="V1147" s="41"/>
      <c r="W1147" s="41"/>
      <c r="X1147" s="41"/>
      <c r="Y1147" s="41"/>
      <c r="Z1147" s="41"/>
      <c r="AA1147" s="41"/>
      <c r="AB1147" s="41"/>
      <c r="AC1147" s="41"/>
      <c r="AD1147" s="41"/>
      <c r="AE1147" s="41"/>
      <c r="AF1147" s="43" t="s">
        <v>2321</v>
      </c>
      <c r="AG1147" s="41"/>
    </row>
    <row r="1148" spans="21:33" x14ac:dyDescent="0.3">
      <c r="U1148" s="38"/>
      <c r="V1148" s="41"/>
      <c r="W1148" s="41"/>
      <c r="X1148" s="41"/>
      <c r="Y1148" s="41"/>
      <c r="Z1148" s="41"/>
      <c r="AA1148" s="41"/>
      <c r="AB1148" s="41"/>
      <c r="AC1148" s="41"/>
      <c r="AD1148" s="41"/>
      <c r="AE1148" s="41"/>
      <c r="AF1148" s="43" t="s">
        <v>2323</v>
      </c>
      <c r="AG1148" s="41"/>
    </row>
    <row r="1149" spans="21:33" x14ac:dyDescent="0.3">
      <c r="U1149" s="38"/>
      <c r="V1149" s="41"/>
      <c r="W1149" s="41"/>
      <c r="X1149" s="41"/>
      <c r="Y1149" s="41"/>
      <c r="Z1149" s="41"/>
      <c r="AA1149" s="41"/>
      <c r="AB1149" s="41"/>
      <c r="AC1149" s="41"/>
      <c r="AD1149" s="41"/>
      <c r="AE1149" s="41"/>
      <c r="AF1149" s="43" t="s">
        <v>2325</v>
      </c>
      <c r="AG1149" s="41"/>
    </row>
    <row r="1150" spans="21:33" x14ac:dyDescent="0.3">
      <c r="U1150" s="38"/>
      <c r="V1150" s="41"/>
      <c r="W1150" s="41"/>
      <c r="X1150" s="41"/>
      <c r="Y1150" s="41"/>
      <c r="Z1150" s="41"/>
      <c r="AA1150" s="41"/>
      <c r="AB1150" s="41"/>
      <c r="AC1150" s="41"/>
      <c r="AD1150" s="41"/>
      <c r="AE1150" s="41"/>
      <c r="AF1150" s="43" t="s">
        <v>2327</v>
      </c>
      <c r="AG1150" s="41"/>
    </row>
    <row r="1151" spans="21:33" x14ac:dyDescent="0.3">
      <c r="U1151" s="38"/>
      <c r="V1151" s="41"/>
      <c r="W1151" s="41"/>
      <c r="X1151" s="41"/>
      <c r="Y1151" s="41"/>
      <c r="Z1151" s="41"/>
      <c r="AA1151" s="41"/>
      <c r="AB1151" s="41"/>
      <c r="AC1151" s="41"/>
      <c r="AD1151" s="41"/>
      <c r="AE1151" s="41"/>
      <c r="AF1151" s="43" t="s">
        <v>2329</v>
      </c>
      <c r="AG1151" s="41"/>
    </row>
    <row r="1152" spans="21:33" x14ac:dyDescent="0.3">
      <c r="U1152" s="38"/>
      <c r="V1152" s="41"/>
      <c r="W1152" s="41"/>
      <c r="X1152" s="41"/>
      <c r="Y1152" s="41"/>
      <c r="Z1152" s="41"/>
      <c r="AA1152" s="41"/>
      <c r="AB1152" s="41"/>
      <c r="AC1152" s="41"/>
      <c r="AD1152" s="41"/>
      <c r="AE1152" s="41"/>
      <c r="AF1152" s="43" t="s">
        <v>2331</v>
      </c>
      <c r="AG1152" s="41"/>
    </row>
    <row r="1153" spans="21:33" x14ac:dyDescent="0.3">
      <c r="U1153" s="38"/>
      <c r="V1153" s="41"/>
      <c r="W1153" s="41"/>
      <c r="X1153" s="41"/>
      <c r="Y1153" s="41"/>
      <c r="Z1153" s="41"/>
      <c r="AA1153" s="41"/>
      <c r="AB1153" s="41"/>
      <c r="AC1153" s="41"/>
      <c r="AD1153" s="41"/>
      <c r="AE1153" s="41"/>
      <c r="AF1153" s="43" t="s">
        <v>2333</v>
      </c>
      <c r="AG1153" s="41"/>
    </row>
    <row r="1154" spans="21:33" x14ac:dyDescent="0.3">
      <c r="U1154" s="38"/>
      <c r="V1154" s="41"/>
      <c r="W1154" s="41"/>
      <c r="X1154" s="41"/>
      <c r="Y1154" s="41"/>
      <c r="Z1154" s="41"/>
      <c r="AA1154" s="41"/>
      <c r="AB1154" s="41"/>
      <c r="AC1154" s="41"/>
      <c r="AD1154" s="41"/>
      <c r="AE1154" s="41"/>
      <c r="AF1154" s="42" t="s">
        <v>2336</v>
      </c>
      <c r="AG1154" s="41"/>
    </row>
    <row r="1155" spans="21:33" x14ac:dyDescent="0.3">
      <c r="U1155" s="38"/>
      <c r="V1155" s="41"/>
      <c r="W1155" s="41"/>
      <c r="X1155" s="41"/>
      <c r="Y1155" s="41"/>
      <c r="Z1155" s="41"/>
      <c r="AA1155" s="41"/>
      <c r="AB1155" s="41"/>
      <c r="AC1155" s="41"/>
      <c r="AD1155" s="41"/>
      <c r="AE1155" s="41"/>
      <c r="AF1155" s="43" t="s">
        <v>2337</v>
      </c>
      <c r="AG1155" s="41"/>
    </row>
    <row r="1156" spans="21:33" x14ac:dyDescent="0.3">
      <c r="U1156" s="38"/>
      <c r="V1156" s="41"/>
      <c r="W1156" s="41"/>
      <c r="X1156" s="41"/>
      <c r="Y1156" s="41"/>
      <c r="Z1156" s="41"/>
      <c r="AA1156" s="41"/>
      <c r="AB1156" s="41"/>
      <c r="AC1156" s="41"/>
      <c r="AD1156" s="41"/>
      <c r="AE1156" s="41"/>
      <c r="AF1156" s="43" t="s">
        <v>2339</v>
      </c>
      <c r="AG1156" s="41"/>
    </row>
    <row r="1157" spans="21:33" x14ac:dyDescent="0.3">
      <c r="U1157" s="38"/>
      <c r="V1157" s="41"/>
      <c r="W1157" s="41"/>
      <c r="X1157" s="41"/>
      <c r="Y1157" s="41"/>
      <c r="Z1157" s="41"/>
      <c r="AA1157" s="41"/>
      <c r="AB1157" s="41"/>
      <c r="AC1157" s="41"/>
      <c r="AD1157" s="41"/>
      <c r="AE1157" s="41"/>
      <c r="AF1157" s="43" t="s">
        <v>2341</v>
      </c>
      <c r="AG1157" s="41"/>
    </row>
    <row r="1158" spans="21:33" x14ac:dyDescent="0.3">
      <c r="U1158" s="38"/>
      <c r="V1158" s="41"/>
      <c r="W1158" s="41"/>
      <c r="X1158" s="41"/>
      <c r="Y1158" s="41"/>
      <c r="Z1158" s="41"/>
      <c r="AA1158" s="41"/>
      <c r="AB1158" s="41"/>
      <c r="AC1158" s="41"/>
      <c r="AD1158" s="41"/>
      <c r="AE1158" s="41"/>
      <c r="AF1158" s="43" t="s">
        <v>2343</v>
      </c>
      <c r="AG1158" s="41"/>
    </row>
    <row r="1159" spans="21:33" x14ac:dyDescent="0.3">
      <c r="U1159" s="38"/>
      <c r="V1159" s="41"/>
      <c r="W1159" s="41"/>
      <c r="X1159" s="41"/>
      <c r="Y1159" s="41"/>
      <c r="Z1159" s="41"/>
      <c r="AA1159" s="41"/>
      <c r="AB1159" s="41"/>
      <c r="AC1159" s="41"/>
      <c r="AD1159" s="41"/>
      <c r="AE1159" s="41"/>
      <c r="AF1159" s="43" t="s">
        <v>2345</v>
      </c>
      <c r="AG1159" s="41"/>
    </row>
    <row r="1160" spans="21:33" x14ac:dyDescent="0.3">
      <c r="U1160" s="38"/>
      <c r="V1160" s="41"/>
      <c r="W1160" s="41"/>
      <c r="X1160" s="41"/>
      <c r="Y1160" s="41"/>
      <c r="Z1160" s="41"/>
      <c r="AA1160" s="41"/>
      <c r="AB1160" s="41"/>
      <c r="AC1160" s="41"/>
      <c r="AD1160" s="41"/>
      <c r="AE1160" s="41"/>
      <c r="AF1160" s="43" t="s">
        <v>2347</v>
      </c>
      <c r="AG1160" s="41"/>
    </row>
    <row r="1161" spans="21:33" x14ac:dyDescent="0.3">
      <c r="U1161" s="38"/>
      <c r="V1161" s="41"/>
      <c r="W1161" s="41"/>
      <c r="X1161" s="41"/>
      <c r="Y1161" s="41"/>
      <c r="Z1161" s="41"/>
      <c r="AA1161" s="41"/>
      <c r="AB1161" s="41"/>
      <c r="AC1161" s="41"/>
      <c r="AD1161" s="41"/>
      <c r="AE1161" s="41"/>
      <c r="AF1161" s="43" t="s">
        <v>2349</v>
      </c>
      <c r="AG1161" s="41"/>
    </row>
    <row r="1162" spans="21:33" x14ac:dyDescent="0.3">
      <c r="U1162" s="38"/>
      <c r="V1162" s="41"/>
      <c r="W1162" s="41"/>
      <c r="X1162" s="41"/>
      <c r="Y1162" s="41"/>
      <c r="Z1162" s="41"/>
      <c r="AA1162" s="41"/>
      <c r="AB1162" s="41"/>
      <c r="AC1162" s="41"/>
      <c r="AD1162" s="41"/>
      <c r="AE1162" s="41"/>
      <c r="AF1162" s="43" t="s">
        <v>2351</v>
      </c>
      <c r="AG1162" s="41"/>
    </row>
    <row r="1163" spans="21:33" x14ac:dyDescent="0.3">
      <c r="U1163" s="38"/>
      <c r="V1163" s="41"/>
      <c r="W1163" s="41"/>
      <c r="X1163" s="41"/>
      <c r="Y1163" s="41"/>
      <c r="Z1163" s="41"/>
      <c r="AA1163" s="41"/>
      <c r="AB1163" s="41"/>
      <c r="AC1163" s="41"/>
      <c r="AD1163" s="41"/>
      <c r="AE1163" s="41"/>
      <c r="AF1163" s="43" t="s">
        <v>2353</v>
      </c>
      <c r="AG1163" s="41"/>
    </row>
    <row r="1164" spans="21:33" x14ac:dyDescent="0.3">
      <c r="U1164" s="38"/>
      <c r="V1164" s="41"/>
      <c r="W1164" s="41"/>
      <c r="X1164" s="41"/>
      <c r="Y1164" s="41"/>
      <c r="Z1164" s="41"/>
      <c r="AA1164" s="41"/>
      <c r="AB1164" s="41"/>
      <c r="AC1164" s="41"/>
      <c r="AD1164" s="41"/>
      <c r="AE1164" s="41"/>
      <c r="AF1164" s="43" t="s">
        <v>2355</v>
      </c>
      <c r="AG1164" s="41"/>
    </row>
    <row r="1165" spans="21:33" x14ac:dyDescent="0.3">
      <c r="U1165" s="38"/>
      <c r="V1165" s="41"/>
      <c r="W1165" s="41"/>
      <c r="X1165" s="41"/>
      <c r="Y1165" s="41"/>
      <c r="Z1165" s="41"/>
      <c r="AA1165" s="41"/>
      <c r="AB1165" s="41"/>
      <c r="AC1165" s="41"/>
      <c r="AD1165" s="41"/>
      <c r="AE1165" s="41"/>
      <c r="AF1165" s="43" t="s">
        <v>2357</v>
      </c>
      <c r="AG1165" s="41"/>
    </row>
    <row r="1166" spans="21:33" x14ac:dyDescent="0.3">
      <c r="U1166" s="38"/>
      <c r="V1166" s="41"/>
      <c r="W1166" s="41"/>
      <c r="X1166" s="41"/>
      <c r="Y1166" s="41"/>
      <c r="Z1166" s="41"/>
      <c r="AA1166" s="41"/>
      <c r="AB1166" s="41"/>
      <c r="AC1166" s="41"/>
      <c r="AD1166" s="41"/>
      <c r="AE1166" s="41"/>
      <c r="AF1166" s="43" t="s">
        <v>2359</v>
      </c>
      <c r="AG1166" s="41"/>
    </row>
    <row r="1167" spans="21:33" x14ac:dyDescent="0.3">
      <c r="U1167" s="38"/>
      <c r="V1167" s="41"/>
      <c r="W1167" s="41"/>
      <c r="X1167" s="41"/>
      <c r="Y1167" s="41"/>
      <c r="Z1167" s="41"/>
      <c r="AA1167" s="41"/>
      <c r="AB1167" s="41"/>
      <c r="AC1167" s="41"/>
      <c r="AD1167" s="41"/>
      <c r="AE1167" s="41"/>
      <c r="AF1167" s="43" t="s">
        <v>2361</v>
      </c>
      <c r="AG1167" s="41"/>
    </row>
    <row r="1168" spans="21:33" x14ac:dyDescent="0.3">
      <c r="U1168" s="38"/>
      <c r="V1168" s="41"/>
      <c r="W1168" s="41"/>
      <c r="X1168" s="41"/>
      <c r="Y1168" s="41"/>
      <c r="Z1168" s="41"/>
      <c r="AA1168" s="41"/>
      <c r="AB1168" s="41"/>
      <c r="AC1168" s="41"/>
      <c r="AD1168" s="41"/>
      <c r="AE1168" s="41"/>
      <c r="AF1168" s="43" t="s">
        <v>2363</v>
      </c>
      <c r="AG1168" s="41"/>
    </row>
    <row r="1169" spans="21:33" x14ac:dyDescent="0.3">
      <c r="U1169" s="38"/>
      <c r="V1169" s="41"/>
      <c r="W1169" s="41"/>
      <c r="X1169" s="41"/>
      <c r="Y1169" s="41"/>
      <c r="Z1169" s="41"/>
      <c r="AA1169" s="41"/>
      <c r="AB1169" s="41"/>
      <c r="AC1169" s="41"/>
      <c r="AD1169" s="41"/>
      <c r="AE1169" s="41"/>
      <c r="AF1169" s="43" t="s">
        <v>2365</v>
      </c>
      <c r="AG1169" s="41"/>
    </row>
    <row r="1170" spans="21:33" x14ac:dyDescent="0.3">
      <c r="U1170" s="38"/>
      <c r="V1170" s="41"/>
      <c r="W1170" s="41"/>
      <c r="X1170" s="41"/>
      <c r="Y1170" s="41"/>
      <c r="Z1170" s="41"/>
      <c r="AA1170" s="41"/>
      <c r="AB1170" s="41"/>
      <c r="AC1170" s="41"/>
      <c r="AD1170" s="41"/>
      <c r="AE1170" s="41"/>
      <c r="AF1170" s="43" t="s">
        <v>2367</v>
      </c>
      <c r="AG1170" s="41"/>
    </row>
    <row r="1171" spans="21:33" x14ac:dyDescent="0.3">
      <c r="U1171" s="38"/>
      <c r="V1171" s="41"/>
      <c r="W1171" s="41"/>
      <c r="X1171" s="41"/>
      <c r="Y1171" s="41"/>
      <c r="Z1171" s="41"/>
      <c r="AA1171" s="41"/>
      <c r="AB1171" s="41"/>
      <c r="AC1171" s="41"/>
      <c r="AD1171" s="41"/>
      <c r="AE1171" s="41"/>
      <c r="AF1171" s="43" t="s">
        <v>2369</v>
      </c>
      <c r="AG1171" s="41"/>
    </row>
    <row r="1172" spans="21:33" x14ac:dyDescent="0.3">
      <c r="U1172" s="38"/>
      <c r="V1172" s="41"/>
      <c r="W1172" s="41"/>
      <c r="X1172" s="41"/>
      <c r="Y1172" s="41"/>
      <c r="Z1172" s="41"/>
      <c r="AA1172" s="41"/>
      <c r="AB1172" s="41"/>
      <c r="AC1172" s="41"/>
      <c r="AD1172" s="41"/>
      <c r="AE1172" s="41"/>
      <c r="AF1172" s="43" t="s">
        <v>2371</v>
      </c>
      <c r="AG1172" s="41"/>
    </row>
    <row r="1173" spans="21:33" x14ac:dyDescent="0.3">
      <c r="U1173" s="38"/>
      <c r="V1173" s="41"/>
      <c r="W1173" s="41"/>
      <c r="X1173" s="41"/>
      <c r="Y1173" s="41"/>
      <c r="Z1173" s="41"/>
      <c r="AA1173" s="41"/>
      <c r="AB1173" s="41"/>
      <c r="AC1173" s="41"/>
      <c r="AD1173" s="41"/>
      <c r="AE1173" s="41"/>
      <c r="AF1173" s="43" t="s">
        <v>2373</v>
      </c>
      <c r="AG1173" s="41"/>
    </row>
    <row r="1174" spans="21:33" x14ac:dyDescent="0.3">
      <c r="U1174" s="38"/>
      <c r="V1174" s="41"/>
      <c r="W1174" s="41"/>
      <c r="X1174" s="41"/>
      <c r="Y1174" s="41"/>
      <c r="Z1174" s="41"/>
      <c r="AA1174" s="41"/>
      <c r="AB1174" s="41"/>
      <c r="AC1174" s="41"/>
      <c r="AD1174" s="41"/>
      <c r="AE1174" s="41"/>
      <c r="AF1174" s="43" t="s">
        <v>2375</v>
      </c>
      <c r="AG1174" s="41"/>
    </row>
    <row r="1175" spans="21:33" x14ac:dyDescent="0.3">
      <c r="U1175" s="38"/>
      <c r="V1175" s="41"/>
      <c r="W1175" s="41"/>
      <c r="X1175" s="41"/>
      <c r="Y1175" s="41"/>
      <c r="Z1175" s="41"/>
      <c r="AA1175" s="41"/>
      <c r="AB1175" s="41"/>
      <c r="AC1175" s="41"/>
      <c r="AD1175" s="41"/>
      <c r="AE1175" s="41"/>
      <c r="AF1175" s="43" t="s">
        <v>2377</v>
      </c>
      <c r="AG1175" s="41"/>
    </row>
    <row r="1176" spans="21:33" x14ac:dyDescent="0.3">
      <c r="U1176" s="38"/>
      <c r="V1176" s="41"/>
      <c r="W1176" s="41"/>
      <c r="X1176" s="41"/>
      <c r="Y1176" s="41"/>
      <c r="Z1176" s="41"/>
      <c r="AA1176" s="41"/>
      <c r="AB1176" s="41"/>
      <c r="AC1176" s="41"/>
      <c r="AD1176" s="41"/>
      <c r="AE1176" s="41"/>
      <c r="AF1176" s="43" t="s">
        <v>2379</v>
      </c>
      <c r="AG1176" s="41"/>
    </row>
    <row r="1177" spans="21:33" x14ac:dyDescent="0.3">
      <c r="U1177" s="38"/>
      <c r="V1177" s="41"/>
      <c r="W1177" s="41"/>
      <c r="X1177" s="41"/>
      <c r="Y1177" s="41"/>
      <c r="Z1177" s="41"/>
      <c r="AA1177" s="41"/>
      <c r="AB1177" s="41"/>
      <c r="AC1177" s="41"/>
      <c r="AD1177" s="41"/>
      <c r="AE1177" s="41"/>
      <c r="AF1177" s="42" t="s">
        <v>2382</v>
      </c>
      <c r="AG1177" s="41"/>
    </row>
    <row r="1178" spans="21:33" x14ac:dyDescent="0.3">
      <c r="U1178" s="38"/>
      <c r="V1178" s="41"/>
      <c r="W1178" s="41"/>
      <c r="X1178" s="41"/>
      <c r="Y1178" s="41"/>
      <c r="Z1178" s="41"/>
      <c r="AA1178" s="41"/>
      <c r="AB1178" s="41"/>
      <c r="AC1178" s="41"/>
      <c r="AD1178" s="41"/>
      <c r="AE1178" s="41"/>
      <c r="AF1178" s="43" t="s">
        <v>2383</v>
      </c>
      <c r="AG1178" s="41"/>
    </row>
    <row r="1179" spans="21:33" x14ac:dyDescent="0.3">
      <c r="U1179" s="38"/>
      <c r="V1179" s="41"/>
      <c r="W1179" s="41"/>
      <c r="X1179" s="41"/>
      <c r="Y1179" s="41"/>
      <c r="Z1179" s="41"/>
      <c r="AA1179" s="41"/>
      <c r="AB1179" s="41"/>
      <c r="AC1179" s="41"/>
      <c r="AD1179" s="41"/>
      <c r="AE1179" s="41"/>
      <c r="AF1179" s="43" t="s">
        <v>2385</v>
      </c>
      <c r="AG1179" s="41"/>
    </row>
    <row r="1180" spans="21:33" x14ac:dyDescent="0.3">
      <c r="U1180" s="38"/>
      <c r="V1180" s="41"/>
      <c r="W1180" s="41"/>
      <c r="X1180" s="41"/>
      <c r="Y1180" s="41"/>
      <c r="Z1180" s="41"/>
      <c r="AA1180" s="41"/>
      <c r="AB1180" s="41"/>
      <c r="AC1180" s="41"/>
      <c r="AD1180" s="41"/>
      <c r="AE1180" s="41"/>
      <c r="AF1180" s="43" t="s">
        <v>2387</v>
      </c>
      <c r="AG1180" s="41"/>
    </row>
    <row r="1181" spans="21:33" x14ac:dyDescent="0.3">
      <c r="U1181" s="38"/>
      <c r="V1181" s="41"/>
      <c r="W1181" s="41"/>
      <c r="X1181" s="41"/>
      <c r="Y1181" s="41"/>
      <c r="Z1181" s="41"/>
      <c r="AA1181" s="41"/>
      <c r="AB1181" s="41"/>
      <c r="AC1181" s="41"/>
      <c r="AD1181" s="41"/>
      <c r="AE1181" s="41"/>
      <c r="AF1181" s="43" t="s">
        <v>2389</v>
      </c>
      <c r="AG1181" s="41"/>
    </row>
    <row r="1182" spans="21:33" x14ac:dyDescent="0.3">
      <c r="U1182" s="38"/>
      <c r="V1182" s="41"/>
      <c r="W1182" s="41"/>
      <c r="X1182" s="41"/>
      <c r="Y1182" s="41"/>
      <c r="Z1182" s="41"/>
      <c r="AA1182" s="41"/>
      <c r="AB1182" s="41"/>
      <c r="AC1182" s="41"/>
      <c r="AD1182" s="41"/>
      <c r="AE1182" s="41"/>
      <c r="AF1182" s="43" t="s">
        <v>2391</v>
      </c>
      <c r="AG1182" s="41"/>
    </row>
    <row r="1183" spans="21:33" x14ac:dyDescent="0.3">
      <c r="U1183" s="38"/>
      <c r="V1183" s="41"/>
      <c r="W1183" s="41"/>
      <c r="X1183" s="41"/>
      <c r="Y1183" s="41"/>
      <c r="Z1183" s="41"/>
      <c r="AA1183" s="41"/>
      <c r="AB1183" s="41"/>
      <c r="AC1183" s="41"/>
      <c r="AD1183" s="41"/>
      <c r="AE1183" s="41"/>
      <c r="AF1183" s="43" t="s">
        <v>2393</v>
      </c>
      <c r="AG1183" s="41"/>
    </row>
    <row r="1184" spans="21:33" x14ac:dyDescent="0.3">
      <c r="U1184" s="38"/>
      <c r="V1184" s="41"/>
      <c r="W1184" s="41"/>
      <c r="X1184" s="41"/>
      <c r="Y1184" s="41"/>
      <c r="Z1184" s="41"/>
      <c r="AA1184" s="41"/>
      <c r="AB1184" s="41"/>
      <c r="AC1184" s="41"/>
      <c r="AD1184" s="41"/>
      <c r="AE1184" s="41"/>
      <c r="AF1184" s="43" t="s">
        <v>2395</v>
      </c>
      <c r="AG1184" s="41"/>
    </row>
    <row r="1185" spans="21:33" x14ac:dyDescent="0.3">
      <c r="U1185" s="38"/>
      <c r="V1185" s="41"/>
      <c r="W1185" s="41"/>
      <c r="X1185" s="41"/>
      <c r="Y1185" s="41"/>
      <c r="Z1185" s="41"/>
      <c r="AA1185" s="41"/>
      <c r="AB1185" s="41"/>
      <c r="AC1185" s="41"/>
      <c r="AD1185" s="41"/>
      <c r="AE1185" s="41"/>
      <c r="AF1185" s="43" t="s">
        <v>2397</v>
      </c>
      <c r="AG1185" s="41"/>
    </row>
    <row r="1186" spans="21:33" x14ac:dyDescent="0.3">
      <c r="U1186" s="38"/>
      <c r="V1186" s="41"/>
      <c r="W1186" s="41"/>
      <c r="X1186" s="41"/>
      <c r="Y1186" s="41"/>
      <c r="Z1186" s="41"/>
      <c r="AA1186" s="41"/>
      <c r="AB1186" s="41"/>
      <c r="AC1186" s="41"/>
      <c r="AD1186" s="41"/>
      <c r="AE1186" s="41"/>
      <c r="AF1186" s="43" t="s">
        <v>2399</v>
      </c>
      <c r="AG1186" s="41"/>
    </row>
    <row r="1187" spans="21:33" x14ac:dyDescent="0.3">
      <c r="U1187" s="38"/>
      <c r="V1187" s="41"/>
      <c r="W1187" s="41"/>
      <c r="X1187" s="41"/>
      <c r="Y1187" s="41"/>
      <c r="Z1187" s="41"/>
      <c r="AA1187" s="41"/>
      <c r="AB1187" s="41"/>
      <c r="AC1187" s="41"/>
      <c r="AD1187" s="41"/>
      <c r="AE1187" s="41"/>
      <c r="AF1187" s="43" t="s">
        <v>2401</v>
      </c>
      <c r="AG1187" s="41"/>
    </row>
    <row r="1188" spans="21:33" x14ac:dyDescent="0.3">
      <c r="U1188" s="38"/>
      <c r="V1188" s="41"/>
      <c r="W1188" s="41"/>
      <c r="X1188" s="41"/>
      <c r="Y1188" s="41"/>
      <c r="Z1188" s="41"/>
      <c r="AA1188" s="41"/>
      <c r="AB1188" s="41"/>
      <c r="AC1188" s="41"/>
      <c r="AD1188" s="41"/>
      <c r="AE1188" s="41"/>
      <c r="AF1188" s="43" t="s">
        <v>2403</v>
      </c>
      <c r="AG1188" s="41"/>
    </row>
    <row r="1189" spans="21:33" x14ac:dyDescent="0.3">
      <c r="U1189" s="38"/>
      <c r="V1189" s="41"/>
      <c r="W1189" s="41"/>
      <c r="X1189" s="41"/>
      <c r="Y1189" s="41"/>
      <c r="Z1189" s="41"/>
      <c r="AA1189" s="41"/>
      <c r="AB1189" s="41"/>
      <c r="AC1189" s="41"/>
      <c r="AD1189" s="41"/>
      <c r="AE1189" s="41"/>
      <c r="AF1189" s="43" t="s">
        <v>2405</v>
      </c>
      <c r="AG1189" s="41"/>
    </row>
    <row r="1190" spans="21:33" x14ac:dyDescent="0.3">
      <c r="U1190" s="38"/>
      <c r="V1190" s="41"/>
      <c r="W1190" s="41"/>
      <c r="X1190" s="41"/>
      <c r="Y1190" s="41"/>
      <c r="Z1190" s="41"/>
      <c r="AA1190" s="41"/>
      <c r="AB1190" s="41"/>
      <c r="AC1190" s="41"/>
      <c r="AD1190" s="41"/>
      <c r="AE1190" s="41"/>
      <c r="AF1190" s="43" t="s">
        <v>2407</v>
      </c>
      <c r="AG1190" s="41"/>
    </row>
    <row r="1191" spans="21:33" x14ac:dyDescent="0.3">
      <c r="U1191" s="38"/>
      <c r="V1191" s="41"/>
      <c r="W1191" s="41"/>
      <c r="X1191" s="41"/>
      <c r="Y1191" s="41"/>
      <c r="Z1191" s="41"/>
      <c r="AA1191" s="41"/>
      <c r="AB1191" s="41"/>
      <c r="AC1191" s="41"/>
      <c r="AD1191" s="41"/>
      <c r="AE1191" s="41"/>
      <c r="AF1191" s="43" t="s">
        <v>2409</v>
      </c>
      <c r="AG1191" s="41"/>
    </row>
    <row r="1192" spans="21:33" x14ac:dyDescent="0.3">
      <c r="U1192" s="38"/>
      <c r="V1192" s="41"/>
      <c r="W1192" s="41"/>
      <c r="X1192" s="41"/>
      <c r="Y1192" s="41"/>
      <c r="Z1192" s="41"/>
      <c r="AA1192" s="41"/>
      <c r="AB1192" s="41"/>
      <c r="AC1192" s="41"/>
      <c r="AD1192" s="41"/>
      <c r="AE1192" s="41"/>
      <c r="AF1192" s="43" t="s">
        <v>2411</v>
      </c>
      <c r="AG1192" s="41"/>
    </row>
    <row r="1193" spans="21:33" x14ac:dyDescent="0.3">
      <c r="U1193" s="38"/>
      <c r="V1193" s="41"/>
      <c r="W1193" s="41"/>
      <c r="X1193" s="41"/>
      <c r="Y1193" s="41"/>
      <c r="Z1193" s="41"/>
      <c r="AA1193" s="41"/>
      <c r="AB1193" s="41"/>
      <c r="AC1193" s="41"/>
      <c r="AD1193" s="41"/>
      <c r="AE1193" s="41"/>
      <c r="AF1193" s="43" t="s">
        <v>2413</v>
      </c>
      <c r="AG1193" s="41"/>
    </row>
    <row r="1194" spans="21:33" x14ac:dyDescent="0.3">
      <c r="U1194" s="38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3" t="s">
        <v>2415</v>
      </c>
      <c r="AG1194" s="41"/>
    </row>
    <row r="1195" spans="21:33" x14ac:dyDescent="0.3">
      <c r="U1195" s="38"/>
      <c r="V1195" s="41"/>
      <c r="W1195" s="41"/>
      <c r="X1195" s="41"/>
      <c r="Y1195" s="41"/>
      <c r="Z1195" s="41"/>
      <c r="AA1195" s="41"/>
      <c r="AB1195" s="41"/>
      <c r="AC1195" s="41"/>
      <c r="AD1195" s="41"/>
      <c r="AE1195" s="41"/>
      <c r="AF1195" s="43" t="s">
        <v>2417</v>
      </c>
      <c r="AG1195" s="41"/>
    </row>
    <row r="1196" spans="21:33" x14ac:dyDescent="0.3">
      <c r="U1196" s="38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3" t="s">
        <v>2419</v>
      </c>
      <c r="AG1196" s="41"/>
    </row>
    <row r="1197" spans="21:33" x14ac:dyDescent="0.3">
      <c r="U1197" s="38"/>
      <c r="V1197" s="41"/>
      <c r="W1197" s="41"/>
      <c r="X1197" s="41"/>
      <c r="Y1197" s="41"/>
      <c r="Z1197" s="41"/>
      <c r="AA1197" s="41"/>
      <c r="AB1197" s="41"/>
      <c r="AC1197" s="41"/>
      <c r="AD1197" s="41"/>
      <c r="AE1197" s="41"/>
      <c r="AF1197" s="43" t="s">
        <v>2421</v>
      </c>
      <c r="AG1197" s="41"/>
    </row>
    <row r="1198" spans="21:33" x14ac:dyDescent="0.3">
      <c r="U1198" s="38"/>
      <c r="V1198" s="41"/>
      <c r="W1198" s="41"/>
      <c r="X1198" s="41"/>
      <c r="Y1198" s="41"/>
      <c r="Z1198" s="41"/>
      <c r="AA1198" s="41"/>
      <c r="AB1198" s="41"/>
      <c r="AC1198" s="41"/>
      <c r="AD1198" s="41"/>
      <c r="AE1198" s="41"/>
      <c r="AF1198" s="42" t="s">
        <v>2423</v>
      </c>
      <c r="AG1198" s="41"/>
    </row>
    <row r="1199" spans="21:33" x14ac:dyDescent="0.3">
      <c r="U1199" s="38"/>
      <c r="V1199" s="41"/>
      <c r="W1199" s="41"/>
      <c r="X1199" s="41"/>
      <c r="Y1199" s="41"/>
      <c r="Z1199" s="41"/>
      <c r="AA1199" s="41"/>
      <c r="AB1199" s="41"/>
      <c r="AC1199" s="41"/>
      <c r="AD1199" s="41"/>
      <c r="AE1199" s="41"/>
      <c r="AF1199" s="43" t="s">
        <v>2425</v>
      </c>
      <c r="AG1199" s="41"/>
    </row>
    <row r="1200" spans="21:33" x14ac:dyDescent="0.3">
      <c r="U1200" s="38"/>
      <c r="V1200" s="41"/>
      <c r="W1200" s="41"/>
      <c r="X1200" s="41"/>
      <c r="Y1200" s="41"/>
      <c r="Z1200" s="41"/>
      <c r="AA1200" s="41"/>
      <c r="AB1200" s="41"/>
      <c r="AC1200" s="41"/>
      <c r="AD1200" s="41"/>
      <c r="AE1200" s="41"/>
      <c r="AF1200" s="43" t="s">
        <v>2427</v>
      </c>
      <c r="AG1200" s="41"/>
    </row>
    <row r="1201" spans="21:33" x14ac:dyDescent="0.3">
      <c r="U1201" s="38"/>
      <c r="V1201" s="41"/>
      <c r="W1201" s="41"/>
      <c r="X1201" s="41"/>
      <c r="Y1201" s="41"/>
      <c r="Z1201" s="41"/>
      <c r="AA1201" s="41"/>
      <c r="AB1201" s="41"/>
      <c r="AC1201" s="41"/>
      <c r="AD1201" s="41"/>
      <c r="AE1201" s="41"/>
      <c r="AF1201" s="43" t="s">
        <v>2429</v>
      </c>
      <c r="AG1201" s="41"/>
    </row>
    <row r="1202" spans="21:33" x14ac:dyDescent="0.3">
      <c r="U1202" s="38"/>
      <c r="V1202" s="41"/>
      <c r="W1202" s="41"/>
      <c r="X1202" s="41"/>
      <c r="Y1202" s="41"/>
      <c r="Z1202" s="41"/>
      <c r="AA1202" s="41"/>
      <c r="AB1202" s="41"/>
      <c r="AC1202" s="41"/>
      <c r="AD1202" s="41"/>
      <c r="AE1202" s="41"/>
      <c r="AF1202" s="43" t="s">
        <v>2431</v>
      </c>
      <c r="AG1202" s="41"/>
    </row>
    <row r="1203" spans="21:33" x14ac:dyDescent="0.3">
      <c r="U1203" s="38"/>
      <c r="V1203" s="41"/>
      <c r="W1203" s="41"/>
      <c r="X1203" s="41"/>
      <c r="Y1203" s="41"/>
      <c r="Z1203" s="41"/>
      <c r="AA1203" s="41"/>
      <c r="AB1203" s="41"/>
      <c r="AC1203" s="41"/>
      <c r="AD1203" s="41"/>
      <c r="AE1203" s="41"/>
      <c r="AF1203" s="43" t="s">
        <v>2433</v>
      </c>
      <c r="AG1203" s="41"/>
    </row>
    <row r="1204" spans="21:33" x14ac:dyDescent="0.3">
      <c r="U1204" s="38"/>
      <c r="V1204" s="41"/>
      <c r="W1204" s="41"/>
      <c r="X1204" s="41"/>
      <c r="Y1204" s="41"/>
      <c r="Z1204" s="41"/>
      <c r="AA1204" s="41"/>
      <c r="AB1204" s="41"/>
      <c r="AC1204" s="41"/>
      <c r="AD1204" s="41"/>
      <c r="AE1204" s="41"/>
      <c r="AF1204" s="43" t="s">
        <v>2435</v>
      </c>
      <c r="AG1204" s="41"/>
    </row>
    <row r="1205" spans="21:33" x14ac:dyDescent="0.3">
      <c r="U1205" s="38"/>
      <c r="V1205" s="41"/>
      <c r="W1205" s="41"/>
      <c r="X1205" s="41"/>
      <c r="Y1205" s="41"/>
      <c r="Z1205" s="41"/>
      <c r="AA1205" s="41"/>
      <c r="AB1205" s="41"/>
      <c r="AC1205" s="41"/>
      <c r="AD1205" s="41"/>
      <c r="AE1205" s="41"/>
      <c r="AF1205" s="43" t="s">
        <v>2437</v>
      </c>
      <c r="AG1205" s="41"/>
    </row>
    <row r="1206" spans="21:33" x14ac:dyDescent="0.3">
      <c r="U1206" s="38"/>
      <c r="V1206" s="41"/>
      <c r="W1206" s="41"/>
      <c r="X1206" s="41"/>
      <c r="Y1206" s="41"/>
      <c r="Z1206" s="41"/>
      <c r="AA1206" s="41"/>
      <c r="AB1206" s="41"/>
      <c r="AC1206" s="41"/>
      <c r="AD1206" s="41"/>
      <c r="AE1206" s="41"/>
      <c r="AF1206" s="43" t="s">
        <v>2439</v>
      </c>
      <c r="AG1206" s="41"/>
    </row>
    <row r="1207" spans="21:33" x14ac:dyDescent="0.3">
      <c r="U1207" s="38"/>
      <c r="V1207" s="41"/>
      <c r="W1207" s="41"/>
      <c r="X1207" s="41"/>
      <c r="Y1207" s="41"/>
      <c r="Z1207" s="41"/>
      <c r="AA1207" s="41"/>
      <c r="AB1207" s="41"/>
      <c r="AC1207" s="41"/>
      <c r="AD1207" s="41"/>
      <c r="AE1207" s="41"/>
      <c r="AF1207" s="43" t="s">
        <v>2441</v>
      </c>
      <c r="AG1207" s="41"/>
    </row>
    <row r="1208" spans="21:33" x14ac:dyDescent="0.3">
      <c r="U1208" s="38"/>
      <c r="V1208" s="41"/>
      <c r="W1208" s="41"/>
      <c r="X1208" s="41"/>
      <c r="Y1208" s="41"/>
      <c r="Z1208" s="41"/>
      <c r="AA1208" s="41"/>
      <c r="AB1208" s="41"/>
      <c r="AC1208" s="41"/>
      <c r="AD1208" s="41"/>
      <c r="AE1208" s="41"/>
      <c r="AF1208" s="43" t="s">
        <v>2443</v>
      </c>
      <c r="AG1208" s="41"/>
    </row>
    <row r="1209" spans="21:33" x14ac:dyDescent="0.3">
      <c r="U1209" s="38"/>
      <c r="V1209" s="41"/>
      <c r="W1209" s="41"/>
      <c r="X1209" s="41"/>
      <c r="Y1209" s="41"/>
      <c r="Z1209" s="41"/>
      <c r="AA1209" s="41"/>
      <c r="AB1209" s="41"/>
      <c r="AC1209" s="41"/>
      <c r="AD1209" s="41"/>
      <c r="AE1209" s="41"/>
      <c r="AF1209" s="43" t="s">
        <v>2445</v>
      </c>
      <c r="AG1209" s="41"/>
    </row>
    <row r="1210" spans="21:33" x14ac:dyDescent="0.3">
      <c r="U1210" s="38"/>
      <c r="V1210" s="41"/>
      <c r="W1210" s="41"/>
      <c r="X1210" s="41"/>
      <c r="Y1210" s="41"/>
      <c r="Z1210" s="41"/>
      <c r="AA1210" s="41"/>
      <c r="AB1210" s="41"/>
      <c r="AC1210" s="41"/>
      <c r="AD1210" s="41"/>
      <c r="AE1210" s="41"/>
      <c r="AF1210" s="43" t="s">
        <v>2447</v>
      </c>
      <c r="AG1210" s="41"/>
    </row>
    <row r="1211" spans="21:33" x14ac:dyDescent="0.3">
      <c r="U1211" s="38"/>
      <c r="V1211" s="41"/>
      <c r="W1211" s="41"/>
      <c r="X1211" s="41"/>
      <c r="Y1211" s="41"/>
      <c r="Z1211" s="41"/>
      <c r="AA1211" s="41"/>
      <c r="AB1211" s="41"/>
      <c r="AC1211" s="41"/>
      <c r="AD1211" s="41"/>
      <c r="AE1211" s="41"/>
      <c r="AF1211" s="43" t="s">
        <v>2449</v>
      </c>
      <c r="AG1211" s="41"/>
    </row>
    <row r="1212" spans="21:33" x14ac:dyDescent="0.3">
      <c r="U1212" s="38"/>
      <c r="V1212" s="41"/>
      <c r="W1212" s="41"/>
      <c r="X1212" s="41"/>
      <c r="Y1212" s="41"/>
      <c r="Z1212" s="41"/>
      <c r="AA1212" s="41"/>
      <c r="AB1212" s="41"/>
      <c r="AC1212" s="41"/>
      <c r="AD1212" s="41"/>
      <c r="AE1212" s="41"/>
      <c r="AF1212" s="43" t="s">
        <v>2451</v>
      </c>
      <c r="AG1212" s="41"/>
    </row>
    <row r="1213" spans="21:33" x14ac:dyDescent="0.3">
      <c r="U1213" s="38"/>
      <c r="V1213" s="41"/>
      <c r="W1213" s="41"/>
      <c r="X1213" s="41"/>
      <c r="Y1213" s="41"/>
      <c r="Z1213" s="41"/>
      <c r="AA1213" s="41"/>
      <c r="AB1213" s="41"/>
      <c r="AC1213" s="41"/>
      <c r="AD1213" s="41"/>
      <c r="AE1213" s="41"/>
      <c r="AF1213" s="43" t="s">
        <v>2453</v>
      </c>
      <c r="AG1213" s="41"/>
    </row>
    <row r="1214" spans="21:33" x14ac:dyDescent="0.3">
      <c r="U1214" s="38"/>
      <c r="V1214" s="41"/>
      <c r="W1214" s="41"/>
      <c r="X1214" s="41"/>
      <c r="Y1214" s="41"/>
      <c r="Z1214" s="41"/>
      <c r="AA1214" s="41"/>
      <c r="AB1214" s="41"/>
      <c r="AC1214" s="41"/>
      <c r="AD1214" s="41"/>
      <c r="AE1214" s="41"/>
      <c r="AF1214" s="43" t="s">
        <v>2455</v>
      </c>
      <c r="AG1214" s="41"/>
    </row>
    <row r="1215" spans="21:33" x14ac:dyDescent="0.3">
      <c r="U1215" s="38"/>
      <c r="V1215" s="41"/>
      <c r="W1215" s="41"/>
      <c r="X1215" s="41"/>
      <c r="Y1215" s="41"/>
      <c r="Z1215" s="41"/>
      <c r="AA1215" s="41"/>
      <c r="AB1215" s="41"/>
      <c r="AC1215" s="41"/>
      <c r="AD1215" s="41"/>
      <c r="AE1215" s="41"/>
      <c r="AF1215" s="43" t="s">
        <v>2457</v>
      </c>
      <c r="AG1215" s="41"/>
    </row>
    <row r="1216" spans="21:33" x14ac:dyDescent="0.3">
      <c r="U1216" s="38"/>
      <c r="V1216" s="41"/>
      <c r="W1216" s="41"/>
      <c r="X1216" s="41"/>
      <c r="Y1216" s="41"/>
      <c r="Z1216" s="41"/>
      <c r="AA1216" s="41"/>
      <c r="AB1216" s="41"/>
      <c r="AC1216" s="41"/>
      <c r="AD1216" s="41"/>
      <c r="AE1216" s="41"/>
      <c r="AF1216" s="43" t="s">
        <v>2459</v>
      </c>
      <c r="AG1216" s="41"/>
    </row>
    <row r="1217" spans="21:33" x14ac:dyDescent="0.3">
      <c r="U1217" s="38"/>
      <c r="V1217" s="41"/>
      <c r="W1217" s="41"/>
      <c r="X1217" s="41"/>
      <c r="Y1217" s="41"/>
      <c r="Z1217" s="41"/>
      <c r="AA1217" s="41"/>
      <c r="AB1217" s="41"/>
      <c r="AC1217" s="41"/>
      <c r="AD1217" s="41"/>
      <c r="AE1217" s="41"/>
      <c r="AF1217" s="43" t="s">
        <v>2461</v>
      </c>
      <c r="AG1217" s="41"/>
    </row>
    <row r="1218" spans="21:33" x14ac:dyDescent="0.3">
      <c r="U1218" s="38"/>
      <c r="V1218" s="41"/>
      <c r="W1218" s="41"/>
      <c r="X1218" s="41"/>
      <c r="Y1218" s="41"/>
      <c r="Z1218" s="41"/>
      <c r="AA1218" s="41"/>
      <c r="AB1218" s="41"/>
      <c r="AC1218" s="41"/>
      <c r="AD1218" s="41"/>
      <c r="AE1218" s="41"/>
      <c r="AF1218" s="43" t="s">
        <v>2463</v>
      </c>
      <c r="AG1218" s="41"/>
    </row>
    <row r="1219" spans="21:33" x14ac:dyDescent="0.3">
      <c r="U1219" s="38"/>
      <c r="V1219" s="41"/>
      <c r="W1219" s="41"/>
      <c r="X1219" s="41"/>
      <c r="Y1219" s="41"/>
      <c r="Z1219" s="41"/>
      <c r="AA1219" s="41"/>
      <c r="AB1219" s="41"/>
      <c r="AC1219" s="41"/>
      <c r="AD1219" s="41"/>
      <c r="AE1219" s="41"/>
      <c r="AF1219" s="43" t="s">
        <v>2465</v>
      </c>
      <c r="AG1219" s="41"/>
    </row>
    <row r="1220" spans="21:33" x14ac:dyDescent="0.3">
      <c r="U1220" s="38"/>
      <c r="V1220" s="41"/>
      <c r="W1220" s="41"/>
      <c r="X1220" s="41"/>
      <c r="Y1220" s="41"/>
      <c r="Z1220" s="41"/>
      <c r="AA1220" s="41"/>
      <c r="AB1220" s="41"/>
      <c r="AC1220" s="41"/>
      <c r="AD1220" s="41"/>
      <c r="AE1220" s="41"/>
      <c r="AF1220" s="42" t="s">
        <v>2467</v>
      </c>
      <c r="AG1220" s="41"/>
    </row>
    <row r="1221" spans="21:33" x14ac:dyDescent="0.3">
      <c r="U1221" s="38"/>
      <c r="V1221" s="41"/>
      <c r="W1221" s="41"/>
      <c r="X1221" s="41"/>
      <c r="Y1221" s="41"/>
      <c r="Z1221" s="41"/>
      <c r="AA1221" s="41"/>
      <c r="AB1221" s="41"/>
      <c r="AC1221" s="41"/>
      <c r="AD1221" s="41"/>
      <c r="AE1221" s="41"/>
      <c r="AF1221" s="43" t="s">
        <v>2469</v>
      </c>
      <c r="AG1221" s="41"/>
    </row>
    <row r="1222" spans="21:33" x14ac:dyDescent="0.3">
      <c r="U1222" s="38"/>
      <c r="V1222" s="41"/>
      <c r="W1222" s="41"/>
      <c r="X1222" s="41"/>
      <c r="Y1222" s="41"/>
      <c r="Z1222" s="41"/>
      <c r="AA1222" s="41"/>
      <c r="AB1222" s="41"/>
      <c r="AC1222" s="41"/>
      <c r="AD1222" s="41"/>
      <c r="AE1222" s="41"/>
      <c r="AF1222" s="43" t="s">
        <v>2471</v>
      </c>
      <c r="AG1222" s="41"/>
    </row>
    <row r="1223" spans="21:33" x14ac:dyDescent="0.3">
      <c r="U1223" s="38"/>
      <c r="V1223" s="41"/>
      <c r="W1223" s="41"/>
      <c r="X1223" s="41"/>
      <c r="Y1223" s="41"/>
      <c r="Z1223" s="41"/>
      <c r="AA1223" s="41"/>
      <c r="AB1223" s="41"/>
      <c r="AC1223" s="41"/>
      <c r="AD1223" s="41"/>
      <c r="AE1223" s="41"/>
      <c r="AF1223" s="43" t="s">
        <v>2473</v>
      </c>
      <c r="AG1223" s="41"/>
    </row>
    <row r="1224" spans="21:33" x14ac:dyDescent="0.3">
      <c r="U1224" s="38"/>
      <c r="V1224" s="41"/>
      <c r="W1224" s="41"/>
      <c r="X1224" s="41"/>
      <c r="Y1224" s="41"/>
      <c r="Z1224" s="41"/>
      <c r="AA1224" s="41"/>
      <c r="AB1224" s="41"/>
      <c r="AC1224" s="41"/>
      <c r="AD1224" s="41"/>
      <c r="AE1224" s="41"/>
      <c r="AF1224" s="43" t="s">
        <v>2475</v>
      </c>
      <c r="AG1224" s="41"/>
    </row>
    <row r="1225" spans="21:33" x14ac:dyDescent="0.3">
      <c r="U1225" s="38"/>
      <c r="V1225" s="41"/>
      <c r="W1225" s="41"/>
      <c r="X1225" s="41"/>
      <c r="Y1225" s="41"/>
      <c r="Z1225" s="41"/>
      <c r="AA1225" s="41"/>
      <c r="AB1225" s="41"/>
      <c r="AC1225" s="41"/>
      <c r="AD1225" s="41"/>
      <c r="AE1225" s="41"/>
      <c r="AF1225" s="42" t="s">
        <v>2477</v>
      </c>
      <c r="AG1225" s="41"/>
    </row>
    <row r="1226" spans="21:33" x14ac:dyDescent="0.3">
      <c r="U1226" s="38"/>
      <c r="V1226" s="41"/>
      <c r="W1226" s="41"/>
      <c r="X1226" s="41"/>
      <c r="Y1226" s="41"/>
      <c r="Z1226" s="41"/>
      <c r="AA1226" s="41"/>
      <c r="AB1226" s="41"/>
      <c r="AC1226" s="41"/>
      <c r="AD1226" s="41"/>
      <c r="AE1226" s="41"/>
      <c r="AF1226" s="43" t="s">
        <v>2479</v>
      </c>
      <c r="AG1226" s="41"/>
    </row>
    <row r="1227" spans="21:33" x14ac:dyDescent="0.3">
      <c r="U1227" s="38"/>
      <c r="V1227" s="41"/>
      <c r="W1227" s="41"/>
      <c r="X1227" s="41"/>
      <c r="Y1227" s="41"/>
      <c r="Z1227" s="41"/>
      <c r="AA1227" s="41"/>
      <c r="AB1227" s="41"/>
      <c r="AC1227" s="41"/>
      <c r="AD1227" s="41"/>
      <c r="AE1227" s="41"/>
      <c r="AF1227" s="43" t="s">
        <v>2481</v>
      </c>
      <c r="AG1227" s="41"/>
    </row>
    <row r="1228" spans="21:33" x14ac:dyDescent="0.3">
      <c r="U1228" s="38"/>
      <c r="V1228" s="41"/>
      <c r="W1228" s="41"/>
      <c r="X1228" s="41"/>
      <c r="Y1228" s="41"/>
      <c r="Z1228" s="41"/>
      <c r="AA1228" s="41"/>
      <c r="AB1228" s="41"/>
      <c r="AC1228" s="41"/>
      <c r="AD1228" s="41"/>
      <c r="AE1228" s="41"/>
      <c r="AF1228" s="43" t="s">
        <v>2483</v>
      </c>
      <c r="AG1228" s="41"/>
    </row>
    <row r="1229" spans="21:33" x14ac:dyDescent="0.3">
      <c r="U1229" s="38"/>
      <c r="V1229" s="41"/>
      <c r="W1229" s="41"/>
      <c r="X1229" s="41"/>
      <c r="Y1229" s="41"/>
      <c r="Z1229" s="41"/>
      <c r="AA1229" s="41"/>
      <c r="AB1229" s="41"/>
      <c r="AC1229" s="41"/>
      <c r="AD1229" s="41"/>
      <c r="AE1229" s="41"/>
      <c r="AF1229" s="42" t="s">
        <v>2485</v>
      </c>
      <c r="AG1229" s="41"/>
    </row>
    <row r="1230" spans="21:33" x14ac:dyDescent="0.3">
      <c r="U1230" s="38"/>
      <c r="V1230" s="41"/>
      <c r="W1230" s="41"/>
      <c r="X1230" s="41"/>
      <c r="Y1230" s="41"/>
      <c r="Z1230" s="41"/>
      <c r="AA1230" s="41"/>
      <c r="AB1230" s="41"/>
      <c r="AC1230" s="41"/>
      <c r="AD1230" s="41"/>
      <c r="AE1230" s="41"/>
      <c r="AF1230" s="43" t="s">
        <v>2487</v>
      </c>
      <c r="AG1230" s="41"/>
    </row>
    <row r="1231" spans="21:33" x14ac:dyDescent="0.3">
      <c r="U1231" s="38"/>
      <c r="V1231" s="41"/>
      <c r="W1231" s="41"/>
      <c r="X1231" s="41"/>
      <c r="Y1231" s="41"/>
      <c r="Z1231" s="41"/>
      <c r="AA1231" s="41"/>
      <c r="AB1231" s="41"/>
      <c r="AC1231" s="41"/>
      <c r="AD1231" s="41"/>
      <c r="AE1231" s="41"/>
      <c r="AF1231" s="43" t="s">
        <v>2489</v>
      </c>
      <c r="AG1231" s="41"/>
    </row>
    <row r="1232" spans="21:33" x14ac:dyDescent="0.3">
      <c r="U1232" s="38"/>
      <c r="V1232" s="41"/>
      <c r="W1232" s="41"/>
      <c r="X1232" s="41"/>
      <c r="Y1232" s="41"/>
      <c r="Z1232" s="41"/>
      <c r="AA1232" s="41"/>
      <c r="AB1232" s="41"/>
      <c r="AC1232" s="41"/>
      <c r="AD1232" s="41"/>
      <c r="AE1232" s="41"/>
      <c r="AF1232" s="43" t="s">
        <v>2491</v>
      </c>
      <c r="AG1232" s="41"/>
    </row>
    <row r="1233" spans="21:33" x14ac:dyDescent="0.3">
      <c r="U1233" s="38"/>
      <c r="V1233" s="41"/>
      <c r="W1233" s="41"/>
      <c r="X1233" s="41"/>
      <c r="Y1233" s="41"/>
      <c r="Z1233" s="41"/>
      <c r="AA1233" s="41"/>
      <c r="AB1233" s="41"/>
      <c r="AC1233" s="41"/>
      <c r="AD1233" s="41"/>
      <c r="AE1233" s="41"/>
      <c r="AF1233" s="43" t="s">
        <v>2493</v>
      </c>
      <c r="AG1233" s="41"/>
    </row>
    <row r="1234" spans="21:33" x14ac:dyDescent="0.3">
      <c r="U1234" s="38"/>
      <c r="V1234" s="41"/>
      <c r="W1234" s="41"/>
      <c r="X1234" s="41"/>
      <c r="Y1234" s="41"/>
      <c r="Z1234" s="41"/>
      <c r="AA1234" s="41"/>
      <c r="AB1234" s="41"/>
      <c r="AC1234" s="41"/>
      <c r="AD1234" s="41"/>
      <c r="AE1234" s="41"/>
      <c r="AF1234" s="43" t="s">
        <v>2495</v>
      </c>
      <c r="AG1234" s="41"/>
    </row>
    <row r="1235" spans="21:33" x14ac:dyDescent="0.3">
      <c r="U1235" s="38"/>
      <c r="V1235" s="41"/>
      <c r="W1235" s="41"/>
      <c r="X1235" s="41"/>
      <c r="Y1235" s="41"/>
      <c r="Z1235" s="41"/>
      <c r="AA1235" s="41"/>
      <c r="AB1235" s="41"/>
      <c r="AC1235" s="41"/>
      <c r="AD1235" s="41"/>
      <c r="AE1235" s="41"/>
      <c r="AF1235" s="43" t="s">
        <v>2497</v>
      </c>
      <c r="AG1235" s="41"/>
    </row>
    <row r="1236" spans="21:33" x14ac:dyDescent="0.3">
      <c r="U1236" s="38"/>
      <c r="V1236" s="41"/>
      <c r="W1236" s="41"/>
      <c r="X1236" s="41"/>
      <c r="Y1236" s="41"/>
      <c r="Z1236" s="41"/>
      <c r="AA1236" s="41"/>
      <c r="AB1236" s="41"/>
      <c r="AC1236" s="41"/>
      <c r="AD1236" s="41"/>
      <c r="AE1236" s="41"/>
      <c r="AF1236" s="43" t="s">
        <v>2499</v>
      </c>
      <c r="AG1236" s="41"/>
    </row>
    <row r="1237" spans="21:33" x14ac:dyDescent="0.3">
      <c r="U1237" s="38"/>
      <c r="V1237" s="41"/>
      <c r="W1237" s="41"/>
      <c r="X1237" s="41"/>
      <c r="Y1237" s="41"/>
      <c r="Z1237" s="41"/>
      <c r="AA1237" s="41"/>
      <c r="AB1237" s="41"/>
      <c r="AC1237" s="41"/>
      <c r="AD1237" s="41"/>
      <c r="AE1237" s="41"/>
      <c r="AF1237" s="43" t="s">
        <v>2501</v>
      </c>
      <c r="AG1237" s="41"/>
    </row>
    <row r="1238" spans="21:33" x14ac:dyDescent="0.3">
      <c r="U1238" s="38"/>
      <c r="V1238" s="41"/>
      <c r="W1238" s="41"/>
      <c r="X1238" s="41"/>
      <c r="Y1238" s="41"/>
      <c r="Z1238" s="41"/>
      <c r="AA1238" s="41"/>
      <c r="AB1238" s="41"/>
      <c r="AC1238" s="41"/>
      <c r="AD1238" s="41"/>
      <c r="AE1238" s="41"/>
      <c r="AF1238" s="43" t="s">
        <v>2503</v>
      </c>
      <c r="AG1238" s="41"/>
    </row>
    <row r="1239" spans="21:33" x14ac:dyDescent="0.3">
      <c r="U1239" s="38"/>
      <c r="V1239" s="41"/>
      <c r="W1239" s="41"/>
      <c r="X1239" s="41"/>
      <c r="Y1239" s="41"/>
      <c r="Z1239" s="41"/>
      <c r="AA1239" s="41"/>
      <c r="AB1239" s="41"/>
      <c r="AC1239" s="41"/>
      <c r="AD1239" s="41"/>
      <c r="AE1239" s="41"/>
      <c r="AF1239" s="42" t="s">
        <v>2505</v>
      </c>
      <c r="AG1239" s="41"/>
    </row>
    <row r="1240" spans="21:33" x14ac:dyDescent="0.3">
      <c r="U1240" s="38"/>
      <c r="V1240" s="41"/>
      <c r="W1240" s="41"/>
      <c r="X1240" s="41"/>
      <c r="Y1240" s="41"/>
      <c r="Z1240" s="41"/>
      <c r="AA1240" s="41"/>
      <c r="AB1240" s="41"/>
      <c r="AC1240" s="41"/>
      <c r="AD1240" s="41"/>
      <c r="AE1240" s="41"/>
      <c r="AF1240" s="43" t="s">
        <v>2507</v>
      </c>
      <c r="AG1240" s="41"/>
    </row>
    <row r="1241" spans="21:33" x14ac:dyDescent="0.3">
      <c r="U1241" s="38"/>
      <c r="V1241" s="41"/>
      <c r="W1241" s="41"/>
      <c r="X1241" s="41"/>
      <c r="Y1241" s="41"/>
      <c r="Z1241" s="41"/>
      <c r="AA1241" s="41"/>
      <c r="AB1241" s="41"/>
      <c r="AC1241" s="41"/>
      <c r="AD1241" s="41"/>
      <c r="AE1241" s="41"/>
      <c r="AF1241" s="43" t="s">
        <v>2509</v>
      </c>
      <c r="AG1241" s="41"/>
    </row>
    <row r="1242" spans="21:33" x14ac:dyDescent="0.3">
      <c r="U1242" s="38"/>
      <c r="V1242" s="41"/>
      <c r="W1242" s="41"/>
      <c r="X1242" s="41"/>
      <c r="Y1242" s="41"/>
      <c r="Z1242" s="41"/>
      <c r="AA1242" s="41"/>
      <c r="AB1242" s="41"/>
      <c r="AC1242" s="41"/>
      <c r="AD1242" s="41"/>
      <c r="AE1242" s="41"/>
      <c r="AF1242" s="43" t="s">
        <v>2511</v>
      </c>
      <c r="AG1242" s="41"/>
    </row>
    <row r="1243" spans="21:33" x14ac:dyDescent="0.3">
      <c r="U1243" s="38"/>
      <c r="V1243" s="41"/>
      <c r="W1243" s="41"/>
      <c r="X1243" s="41"/>
      <c r="Y1243" s="41"/>
      <c r="Z1243" s="41"/>
      <c r="AA1243" s="41"/>
      <c r="AB1243" s="41"/>
      <c r="AC1243" s="41"/>
      <c r="AD1243" s="41"/>
      <c r="AE1243" s="41"/>
      <c r="AF1243" s="43" t="s">
        <v>2513</v>
      </c>
      <c r="AG1243" s="41"/>
    </row>
    <row r="1244" spans="21:33" x14ac:dyDescent="0.3">
      <c r="U1244" s="38"/>
      <c r="V1244" s="41"/>
      <c r="W1244" s="41"/>
      <c r="X1244" s="41"/>
      <c r="Y1244" s="41"/>
      <c r="Z1244" s="41"/>
      <c r="AA1244" s="41"/>
      <c r="AB1244" s="41"/>
      <c r="AC1244" s="41"/>
      <c r="AD1244" s="41"/>
      <c r="AE1244" s="41"/>
      <c r="AF1244" s="42" t="s">
        <v>2515</v>
      </c>
      <c r="AG1244" s="41"/>
    </row>
    <row r="1245" spans="21:33" x14ac:dyDescent="0.3">
      <c r="U1245" s="38"/>
      <c r="V1245" s="41"/>
      <c r="W1245" s="41"/>
      <c r="X1245" s="41"/>
      <c r="Y1245" s="41"/>
      <c r="Z1245" s="41"/>
      <c r="AA1245" s="41"/>
      <c r="AB1245" s="41"/>
      <c r="AC1245" s="41"/>
      <c r="AD1245" s="41"/>
      <c r="AE1245" s="41"/>
      <c r="AF1245" s="43" t="s">
        <v>2517</v>
      </c>
      <c r="AG1245" s="41"/>
    </row>
    <row r="1246" spans="21:33" x14ac:dyDescent="0.3">
      <c r="U1246" s="38"/>
      <c r="V1246" s="41"/>
      <c r="W1246" s="41"/>
      <c r="X1246" s="41"/>
      <c r="Y1246" s="41"/>
      <c r="Z1246" s="41"/>
      <c r="AA1246" s="41"/>
      <c r="AB1246" s="41"/>
      <c r="AC1246" s="41"/>
      <c r="AD1246" s="41"/>
      <c r="AE1246" s="41"/>
      <c r="AF1246" s="43" t="s">
        <v>2519</v>
      </c>
      <c r="AG1246" s="41"/>
    </row>
    <row r="1247" spans="21:33" x14ac:dyDescent="0.3">
      <c r="U1247" s="38"/>
      <c r="V1247" s="41"/>
      <c r="W1247" s="41"/>
      <c r="X1247" s="41"/>
      <c r="Y1247" s="41"/>
      <c r="Z1247" s="41"/>
      <c r="AA1247" s="41"/>
      <c r="AB1247" s="41"/>
      <c r="AC1247" s="41"/>
      <c r="AD1247" s="41"/>
      <c r="AE1247" s="41"/>
      <c r="AF1247" s="43" t="s">
        <v>2521</v>
      </c>
      <c r="AG1247" s="41"/>
    </row>
    <row r="1248" spans="21:33" x14ac:dyDescent="0.3">
      <c r="U1248" s="38"/>
      <c r="V1248" s="41"/>
      <c r="W1248" s="41"/>
      <c r="X1248" s="41"/>
      <c r="Y1248" s="41"/>
      <c r="Z1248" s="41"/>
      <c r="AA1248" s="41"/>
      <c r="AB1248" s="41"/>
      <c r="AC1248" s="41"/>
      <c r="AD1248" s="41"/>
      <c r="AE1248" s="41"/>
      <c r="AF1248" s="42" t="s">
        <v>2523</v>
      </c>
      <c r="AG1248" s="41"/>
    </row>
    <row r="1249" spans="21:33" x14ac:dyDescent="0.3">
      <c r="U1249" s="38"/>
      <c r="V1249" s="41"/>
      <c r="W1249" s="41"/>
      <c r="X1249" s="41"/>
      <c r="Y1249" s="41"/>
      <c r="Z1249" s="41"/>
      <c r="AA1249" s="41"/>
      <c r="AB1249" s="41"/>
      <c r="AC1249" s="41"/>
      <c r="AD1249" s="41"/>
      <c r="AE1249" s="41"/>
      <c r="AF1249" s="43" t="s">
        <v>2525</v>
      </c>
      <c r="AG1249" s="41"/>
    </row>
    <row r="1250" spans="21:33" x14ac:dyDescent="0.3">
      <c r="U1250" s="38"/>
      <c r="V1250" s="41"/>
      <c r="W1250" s="41"/>
      <c r="X1250" s="41"/>
      <c r="Y1250" s="41"/>
      <c r="Z1250" s="41"/>
      <c r="AA1250" s="41"/>
      <c r="AB1250" s="41"/>
      <c r="AC1250" s="41"/>
      <c r="AD1250" s="41"/>
      <c r="AE1250" s="41"/>
      <c r="AF1250" s="43" t="s">
        <v>2527</v>
      </c>
      <c r="AG1250" s="41"/>
    </row>
    <row r="1251" spans="21:33" x14ac:dyDescent="0.3">
      <c r="U1251" s="38"/>
      <c r="V1251" s="41"/>
      <c r="W1251" s="41"/>
      <c r="X1251" s="41"/>
      <c r="Y1251" s="41"/>
      <c r="Z1251" s="41"/>
      <c r="AA1251" s="41"/>
      <c r="AB1251" s="41"/>
      <c r="AC1251" s="41"/>
      <c r="AD1251" s="41"/>
      <c r="AE1251" s="41"/>
      <c r="AF1251" s="43" t="s">
        <v>2529</v>
      </c>
      <c r="AG1251" s="41"/>
    </row>
    <row r="1252" spans="21:33" x14ac:dyDescent="0.3">
      <c r="U1252" s="38"/>
      <c r="V1252" s="41"/>
      <c r="W1252" s="41"/>
      <c r="X1252" s="41"/>
      <c r="Y1252" s="41"/>
      <c r="Z1252" s="41"/>
      <c r="AA1252" s="41"/>
      <c r="AB1252" s="41"/>
      <c r="AC1252" s="41"/>
      <c r="AD1252" s="41"/>
      <c r="AE1252" s="41"/>
      <c r="AF1252" s="43" t="s">
        <v>2531</v>
      </c>
      <c r="AG1252" s="41"/>
    </row>
    <row r="1253" spans="21:33" x14ac:dyDescent="0.3">
      <c r="U1253" s="38"/>
      <c r="V1253" s="41"/>
      <c r="W1253" s="41"/>
      <c r="X1253" s="41"/>
      <c r="Y1253" s="41"/>
      <c r="Z1253" s="41"/>
      <c r="AA1253" s="41"/>
      <c r="AB1253" s="41"/>
      <c r="AC1253" s="41"/>
      <c r="AD1253" s="41"/>
      <c r="AE1253" s="41"/>
      <c r="AF1253" s="43" t="s">
        <v>2533</v>
      </c>
      <c r="AG1253" s="41"/>
    </row>
    <row r="1254" spans="21:33" x14ac:dyDescent="0.3">
      <c r="U1254" s="38"/>
      <c r="V1254" s="41"/>
      <c r="W1254" s="41"/>
      <c r="X1254" s="41"/>
      <c r="Y1254" s="41"/>
      <c r="Z1254" s="41"/>
      <c r="AA1254" s="41"/>
      <c r="AB1254" s="41"/>
      <c r="AC1254" s="41"/>
      <c r="AD1254" s="41"/>
      <c r="AE1254" s="41"/>
      <c r="AF1254" s="43" t="s">
        <v>2535</v>
      </c>
      <c r="AG1254" s="41"/>
    </row>
    <row r="1255" spans="21:33" x14ac:dyDescent="0.3">
      <c r="U1255" s="38"/>
      <c r="V1255" s="41"/>
      <c r="W1255" s="41"/>
      <c r="X1255" s="41"/>
      <c r="Y1255" s="41"/>
      <c r="Z1255" s="41"/>
      <c r="AA1255" s="41"/>
      <c r="AB1255" s="41"/>
      <c r="AC1255" s="41"/>
      <c r="AD1255" s="41"/>
      <c r="AE1255" s="41"/>
      <c r="AF1255" s="43" t="s">
        <v>2537</v>
      </c>
      <c r="AG1255" s="41"/>
    </row>
    <row r="1256" spans="21:33" x14ac:dyDescent="0.3">
      <c r="U1256" s="38"/>
      <c r="V1256" s="41"/>
      <c r="W1256" s="41"/>
      <c r="X1256" s="41"/>
      <c r="Y1256" s="41"/>
      <c r="Z1256" s="41"/>
      <c r="AA1256" s="41"/>
      <c r="AB1256" s="41"/>
      <c r="AC1256" s="41"/>
      <c r="AD1256" s="41"/>
      <c r="AE1256" s="41"/>
      <c r="AF1256" s="43" t="s">
        <v>2539</v>
      </c>
      <c r="AG1256" s="41"/>
    </row>
    <row r="1257" spans="21:33" x14ac:dyDescent="0.3">
      <c r="U1257" s="38"/>
      <c r="V1257" s="41"/>
      <c r="W1257" s="41"/>
      <c r="X1257" s="41"/>
      <c r="Y1257" s="41"/>
      <c r="Z1257" s="41"/>
      <c r="AA1257" s="41"/>
      <c r="AB1257" s="41"/>
      <c r="AC1257" s="41"/>
      <c r="AD1257" s="41"/>
      <c r="AE1257" s="41"/>
      <c r="AF1257" s="43" t="s">
        <v>2541</v>
      </c>
      <c r="AG1257" s="41"/>
    </row>
    <row r="1258" spans="21:33" x14ac:dyDescent="0.3">
      <c r="U1258" s="38"/>
      <c r="V1258" s="41"/>
      <c r="W1258" s="41"/>
      <c r="X1258" s="41"/>
      <c r="Y1258" s="41"/>
      <c r="Z1258" s="41"/>
      <c r="AA1258" s="41"/>
      <c r="AB1258" s="41"/>
      <c r="AC1258" s="41"/>
      <c r="AD1258" s="41"/>
      <c r="AE1258" s="41"/>
      <c r="AF1258" s="43" t="s">
        <v>2543</v>
      </c>
      <c r="AG1258" s="41"/>
    </row>
    <row r="1259" spans="21:33" x14ac:dyDescent="0.3">
      <c r="U1259" s="38"/>
      <c r="V1259" s="41"/>
      <c r="W1259" s="41"/>
      <c r="X1259" s="41"/>
      <c r="Y1259" s="41"/>
      <c r="Z1259" s="41"/>
      <c r="AA1259" s="41"/>
      <c r="AB1259" s="41"/>
      <c r="AC1259" s="41"/>
      <c r="AD1259" s="41"/>
      <c r="AE1259" s="41"/>
      <c r="AF1259" s="43" t="s">
        <v>2545</v>
      </c>
      <c r="AG1259" s="41"/>
    </row>
    <row r="1260" spans="21:33" x14ac:dyDescent="0.3">
      <c r="U1260" s="38"/>
      <c r="V1260" s="41"/>
      <c r="W1260" s="41"/>
      <c r="X1260" s="41"/>
      <c r="Y1260" s="41"/>
      <c r="Z1260" s="41"/>
      <c r="AA1260" s="41"/>
      <c r="AB1260" s="41"/>
      <c r="AC1260" s="41"/>
      <c r="AD1260" s="41"/>
      <c r="AE1260" s="41"/>
      <c r="AF1260" s="43" t="s">
        <v>2547</v>
      </c>
      <c r="AG1260" s="41"/>
    </row>
    <row r="1261" spans="21:33" x14ac:dyDescent="0.3">
      <c r="U1261" s="38"/>
      <c r="V1261" s="41"/>
      <c r="W1261" s="41"/>
      <c r="X1261" s="41"/>
      <c r="Y1261" s="41"/>
      <c r="Z1261" s="41"/>
      <c r="AA1261" s="41"/>
      <c r="AB1261" s="41"/>
      <c r="AC1261" s="41"/>
      <c r="AD1261" s="41"/>
      <c r="AE1261" s="41"/>
      <c r="AF1261" s="43" t="s">
        <v>2549</v>
      </c>
      <c r="AG1261" s="41"/>
    </row>
    <row r="1262" spans="21:33" x14ac:dyDescent="0.3">
      <c r="U1262" s="38"/>
      <c r="V1262" s="41"/>
      <c r="W1262" s="41"/>
      <c r="X1262" s="41"/>
      <c r="Y1262" s="41"/>
      <c r="Z1262" s="41"/>
      <c r="AA1262" s="41"/>
      <c r="AB1262" s="41"/>
      <c r="AC1262" s="41"/>
      <c r="AD1262" s="41"/>
      <c r="AE1262" s="41"/>
      <c r="AF1262" s="43" t="s">
        <v>2551</v>
      </c>
      <c r="AG1262" s="41"/>
    </row>
    <row r="1263" spans="21:33" x14ac:dyDescent="0.3">
      <c r="U1263" s="38"/>
      <c r="V1263" s="41"/>
      <c r="W1263" s="41"/>
      <c r="X1263" s="41"/>
      <c r="Y1263" s="41"/>
      <c r="Z1263" s="41"/>
      <c r="AA1263" s="41"/>
      <c r="AB1263" s="41"/>
      <c r="AC1263" s="41"/>
      <c r="AD1263" s="41"/>
      <c r="AE1263" s="41"/>
      <c r="AF1263" s="43" t="s">
        <v>2553</v>
      </c>
      <c r="AG1263" s="41"/>
    </row>
    <row r="1264" spans="21:33" x14ac:dyDescent="0.3">
      <c r="U1264" s="38"/>
      <c r="V1264" s="41"/>
      <c r="W1264" s="41"/>
      <c r="X1264" s="41"/>
      <c r="Y1264" s="41"/>
      <c r="Z1264" s="41"/>
      <c r="AA1264" s="41"/>
      <c r="AB1264" s="41"/>
      <c r="AC1264" s="41"/>
      <c r="AD1264" s="41"/>
      <c r="AE1264" s="41"/>
      <c r="AF1264" s="42" t="s">
        <v>2555</v>
      </c>
      <c r="AG1264" s="41"/>
    </row>
    <row r="1265" spans="21:33" x14ac:dyDescent="0.3">
      <c r="U1265" s="38"/>
      <c r="V1265" s="41"/>
      <c r="W1265" s="41"/>
      <c r="X1265" s="41"/>
      <c r="Y1265" s="41"/>
      <c r="Z1265" s="41"/>
      <c r="AA1265" s="41"/>
      <c r="AB1265" s="41"/>
      <c r="AC1265" s="41"/>
      <c r="AD1265" s="41"/>
      <c r="AE1265" s="41"/>
      <c r="AF1265" s="43" t="s">
        <v>2557</v>
      </c>
      <c r="AG1265" s="41"/>
    </row>
    <row r="1266" spans="21:33" x14ac:dyDescent="0.3">
      <c r="U1266" s="38"/>
      <c r="V1266" s="41"/>
      <c r="W1266" s="41"/>
      <c r="X1266" s="41"/>
      <c r="Y1266" s="41"/>
      <c r="Z1266" s="41"/>
      <c r="AA1266" s="41"/>
      <c r="AB1266" s="41"/>
      <c r="AC1266" s="41"/>
      <c r="AD1266" s="41"/>
      <c r="AE1266" s="41"/>
      <c r="AF1266" s="43" t="s">
        <v>2559</v>
      </c>
      <c r="AG1266" s="41"/>
    </row>
    <row r="1267" spans="21:33" x14ac:dyDescent="0.3">
      <c r="U1267" s="38"/>
      <c r="V1267" s="41"/>
      <c r="W1267" s="41"/>
      <c r="X1267" s="41"/>
      <c r="Y1267" s="41"/>
      <c r="Z1267" s="41"/>
      <c r="AA1267" s="41"/>
      <c r="AB1267" s="41"/>
      <c r="AC1267" s="41"/>
      <c r="AD1267" s="41"/>
      <c r="AE1267" s="41"/>
      <c r="AF1267" s="43" t="s">
        <v>2561</v>
      </c>
      <c r="AG1267" s="41"/>
    </row>
    <row r="1268" spans="21:33" x14ac:dyDescent="0.3">
      <c r="U1268" s="38"/>
      <c r="V1268" s="41"/>
      <c r="W1268" s="41"/>
      <c r="X1268" s="41"/>
      <c r="Y1268" s="41"/>
      <c r="Z1268" s="41"/>
      <c r="AA1268" s="41"/>
      <c r="AB1268" s="41"/>
      <c r="AC1268" s="41"/>
      <c r="AD1268" s="41"/>
      <c r="AE1268" s="41"/>
      <c r="AF1268" s="43" t="s">
        <v>2563</v>
      </c>
      <c r="AG1268" s="41"/>
    </row>
    <row r="1269" spans="21:33" x14ac:dyDescent="0.3">
      <c r="U1269" s="38"/>
      <c r="V1269" s="41"/>
      <c r="W1269" s="41"/>
      <c r="X1269" s="41"/>
      <c r="Y1269" s="41"/>
      <c r="Z1269" s="41"/>
      <c r="AA1269" s="41"/>
      <c r="AB1269" s="41"/>
      <c r="AC1269" s="41"/>
      <c r="AD1269" s="41"/>
      <c r="AE1269" s="41"/>
      <c r="AF1269" s="43" t="s">
        <v>2565</v>
      </c>
      <c r="AG1269" s="41"/>
    </row>
    <row r="1270" spans="21:33" x14ac:dyDescent="0.3">
      <c r="U1270" s="38"/>
      <c r="V1270" s="41"/>
      <c r="W1270" s="41"/>
      <c r="X1270" s="41"/>
      <c r="Y1270" s="41"/>
      <c r="Z1270" s="41"/>
      <c r="AA1270" s="41"/>
      <c r="AB1270" s="41"/>
      <c r="AC1270" s="41"/>
      <c r="AD1270" s="41"/>
      <c r="AE1270" s="41"/>
      <c r="AF1270" s="43" t="s">
        <v>2567</v>
      </c>
      <c r="AG1270" s="41"/>
    </row>
    <row r="1271" spans="21:33" x14ac:dyDescent="0.3">
      <c r="U1271" s="38"/>
      <c r="V1271" s="41"/>
      <c r="W1271" s="41"/>
      <c r="X1271" s="41"/>
      <c r="Y1271" s="41"/>
      <c r="Z1271" s="41"/>
      <c r="AA1271" s="41"/>
      <c r="AB1271" s="41"/>
      <c r="AC1271" s="41"/>
      <c r="AD1271" s="41"/>
      <c r="AE1271" s="41"/>
      <c r="AF1271" s="43" t="s">
        <v>2569</v>
      </c>
      <c r="AG1271" s="41"/>
    </row>
    <row r="1272" spans="21:33" x14ac:dyDescent="0.3">
      <c r="U1272" s="38"/>
      <c r="V1272" s="41"/>
      <c r="W1272" s="41"/>
      <c r="X1272" s="41"/>
      <c r="Y1272" s="41"/>
      <c r="Z1272" s="41"/>
      <c r="AA1272" s="41"/>
      <c r="AB1272" s="41"/>
      <c r="AC1272" s="41"/>
      <c r="AD1272" s="41"/>
      <c r="AE1272" s="41"/>
      <c r="AF1272" s="43" t="s">
        <v>2571</v>
      </c>
      <c r="AG1272" s="41"/>
    </row>
    <row r="1273" spans="21:33" x14ac:dyDescent="0.3">
      <c r="U1273" s="38"/>
      <c r="V1273" s="41"/>
      <c r="W1273" s="41"/>
      <c r="X1273" s="41"/>
      <c r="Y1273" s="41"/>
      <c r="Z1273" s="41"/>
      <c r="AA1273" s="41"/>
      <c r="AB1273" s="41"/>
      <c r="AC1273" s="41"/>
      <c r="AD1273" s="41"/>
      <c r="AE1273" s="41"/>
      <c r="AF1273" s="43" t="s">
        <v>2573</v>
      </c>
      <c r="AG1273" s="41"/>
    </row>
    <row r="1274" spans="21:33" x14ac:dyDescent="0.3">
      <c r="U1274" s="38"/>
      <c r="V1274" s="41"/>
      <c r="W1274" s="41"/>
      <c r="X1274" s="41"/>
      <c r="Y1274" s="41"/>
      <c r="Z1274" s="41"/>
      <c r="AA1274" s="41"/>
      <c r="AB1274" s="41"/>
      <c r="AC1274" s="41"/>
      <c r="AD1274" s="41"/>
      <c r="AE1274" s="41"/>
      <c r="AF1274" s="43" t="s">
        <v>2575</v>
      </c>
      <c r="AG1274" s="41"/>
    </row>
    <row r="1275" spans="21:33" x14ac:dyDescent="0.3">
      <c r="U1275" s="38"/>
      <c r="V1275" s="41"/>
      <c r="W1275" s="41"/>
      <c r="X1275" s="41"/>
      <c r="Y1275" s="41"/>
      <c r="Z1275" s="41"/>
      <c r="AA1275" s="41"/>
      <c r="AB1275" s="41"/>
      <c r="AC1275" s="41"/>
      <c r="AD1275" s="41"/>
      <c r="AE1275" s="41"/>
      <c r="AF1275" s="43" t="s">
        <v>2577</v>
      </c>
      <c r="AG1275" s="41"/>
    </row>
    <row r="1276" spans="21:33" x14ac:dyDescent="0.3">
      <c r="U1276" s="38"/>
      <c r="V1276" s="41"/>
      <c r="W1276" s="41"/>
      <c r="X1276" s="41"/>
      <c r="Y1276" s="41"/>
      <c r="Z1276" s="41"/>
      <c r="AA1276" s="41"/>
      <c r="AB1276" s="41"/>
      <c r="AC1276" s="41"/>
      <c r="AD1276" s="41"/>
      <c r="AE1276" s="41"/>
      <c r="AF1276" s="43" t="s">
        <v>2579</v>
      </c>
      <c r="AG1276" s="41"/>
    </row>
    <row r="1277" spans="21:33" x14ac:dyDescent="0.3">
      <c r="U1277" s="38"/>
      <c r="V1277" s="41"/>
      <c r="W1277" s="41"/>
      <c r="X1277" s="41"/>
      <c r="Y1277" s="41"/>
      <c r="Z1277" s="41"/>
      <c r="AA1277" s="41"/>
      <c r="AB1277" s="41"/>
      <c r="AC1277" s="41"/>
      <c r="AD1277" s="41"/>
      <c r="AE1277" s="41"/>
      <c r="AF1277" s="43" t="s">
        <v>2581</v>
      </c>
      <c r="AG1277" s="41"/>
    </row>
    <row r="1278" spans="21:33" x14ac:dyDescent="0.3">
      <c r="U1278" s="38"/>
      <c r="V1278" s="41"/>
      <c r="W1278" s="41"/>
      <c r="X1278" s="41"/>
      <c r="Y1278" s="41"/>
      <c r="Z1278" s="41"/>
      <c r="AA1278" s="41"/>
      <c r="AB1278" s="41"/>
      <c r="AC1278" s="41"/>
      <c r="AD1278" s="41"/>
      <c r="AE1278" s="41"/>
      <c r="AF1278" s="42" t="s">
        <v>2583</v>
      </c>
      <c r="AG1278" s="41"/>
    </row>
    <row r="1279" spans="21:33" x14ac:dyDescent="0.3">
      <c r="U1279" s="38"/>
      <c r="V1279" s="41"/>
      <c r="W1279" s="41"/>
      <c r="X1279" s="41"/>
      <c r="Y1279" s="41"/>
      <c r="Z1279" s="41"/>
      <c r="AA1279" s="41"/>
      <c r="AB1279" s="41"/>
      <c r="AC1279" s="41"/>
      <c r="AD1279" s="41"/>
      <c r="AE1279" s="41"/>
      <c r="AF1279" s="43" t="s">
        <v>2585</v>
      </c>
      <c r="AG1279" s="41"/>
    </row>
    <row r="1280" spans="21:33" x14ac:dyDescent="0.3">
      <c r="U1280" s="38"/>
      <c r="V1280" s="41"/>
      <c r="W1280" s="41"/>
      <c r="X1280" s="41"/>
      <c r="Y1280" s="41"/>
      <c r="Z1280" s="41"/>
      <c r="AA1280" s="41"/>
      <c r="AB1280" s="41"/>
      <c r="AC1280" s="41"/>
      <c r="AD1280" s="41"/>
      <c r="AE1280" s="41"/>
      <c r="AF1280" s="43" t="s">
        <v>2587</v>
      </c>
      <c r="AG1280" s="41"/>
    </row>
    <row r="1281" spans="21:33" x14ac:dyDescent="0.3">
      <c r="U1281" s="38"/>
      <c r="V1281" s="41"/>
      <c r="W1281" s="41"/>
      <c r="X1281" s="41"/>
      <c r="Y1281" s="41"/>
      <c r="Z1281" s="41"/>
      <c r="AA1281" s="41"/>
      <c r="AB1281" s="41"/>
      <c r="AC1281" s="41"/>
      <c r="AD1281" s="41"/>
      <c r="AE1281" s="41"/>
      <c r="AF1281" s="43" t="s">
        <v>2589</v>
      </c>
      <c r="AG1281" s="41"/>
    </row>
    <row r="1282" spans="21:33" x14ac:dyDescent="0.3">
      <c r="U1282" s="38"/>
      <c r="V1282" s="41"/>
      <c r="W1282" s="41"/>
      <c r="X1282" s="41"/>
      <c r="Y1282" s="41"/>
      <c r="Z1282" s="41"/>
      <c r="AA1282" s="41"/>
      <c r="AB1282" s="41"/>
      <c r="AC1282" s="41"/>
      <c r="AD1282" s="41"/>
      <c r="AE1282" s="41"/>
      <c r="AF1282" s="43" t="s">
        <v>2591</v>
      </c>
      <c r="AG1282" s="41"/>
    </row>
    <row r="1283" spans="21:33" x14ac:dyDescent="0.3">
      <c r="U1283" s="38"/>
      <c r="V1283" s="41"/>
      <c r="W1283" s="41"/>
      <c r="X1283" s="41"/>
      <c r="Y1283" s="41"/>
      <c r="Z1283" s="41"/>
      <c r="AA1283" s="41"/>
      <c r="AB1283" s="41"/>
      <c r="AC1283" s="41"/>
      <c r="AD1283" s="41"/>
      <c r="AE1283" s="41"/>
      <c r="AF1283" s="43" t="s">
        <v>2593</v>
      </c>
      <c r="AG1283" s="41"/>
    </row>
    <row r="1284" spans="21:33" x14ac:dyDescent="0.3">
      <c r="U1284" s="38"/>
      <c r="V1284" s="41"/>
      <c r="W1284" s="41"/>
      <c r="X1284" s="41"/>
      <c r="Y1284" s="41"/>
      <c r="Z1284" s="41"/>
      <c r="AA1284" s="41"/>
      <c r="AB1284" s="41"/>
      <c r="AC1284" s="41"/>
      <c r="AD1284" s="41"/>
      <c r="AE1284" s="41"/>
      <c r="AF1284" s="43" t="s">
        <v>2595</v>
      </c>
      <c r="AG1284" s="41"/>
    </row>
    <row r="1285" spans="21:33" x14ac:dyDescent="0.3">
      <c r="U1285" s="38"/>
      <c r="V1285" s="41"/>
      <c r="W1285" s="41"/>
      <c r="X1285" s="41"/>
      <c r="Y1285" s="41"/>
      <c r="Z1285" s="41"/>
      <c r="AA1285" s="41"/>
      <c r="AB1285" s="41"/>
      <c r="AC1285" s="41"/>
      <c r="AD1285" s="41"/>
      <c r="AE1285" s="41"/>
      <c r="AF1285" s="43" t="s">
        <v>2597</v>
      </c>
      <c r="AG1285" s="41"/>
    </row>
    <row r="1286" spans="21:33" x14ac:dyDescent="0.3">
      <c r="U1286" s="38"/>
      <c r="V1286" s="41"/>
      <c r="W1286" s="41"/>
      <c r="X1286" s="41"/>
      <c r="Y1286" s="41"/>
      <c r="Z1286" s="41"/>
      <c r="AA1286" s="41"/>
      <c r="AB1286" s="41"/>
      <c r="AC1286" s="41"/>
      <c r="AD1286" s="41"/>
      <c r="AE1286" s="41"/>
      <c r="AF1286" s="43" t="s">
        <v>2599</v>
      </c>
      <c r="AG1286" s="41"/>
    </row>
    <row r="1287" spans="21:33" x14ac:dyDescent="0.3">
      <c r="U1287" s="38"/>
      <c r="V1287" s="41"/>
      <c r="W1287" s="41"/>
      <c r="X1287" s="41"/>
      <c r="Y1287" s="41"/>
      <c r="Z1287" s="41"/>
      <c r="AA1287" s="41"/>
      <c r="AB1287" s="41"/>
      <c r="AC1287" s="41"/>
      <c r="AD1287" s="41"/>
      <c r="AE1287" s="41"/>
      <c r="AF1287" s="43" t="s">
        <v>2601</v>
      </c>
      <c r="AG1287" s="41"/>
    </row>
    <row r="1288" spans="21:33" x14ac:dyDescent="0.3">
      <c r="U1288" s="38"/>
      <c r="V1288" s="41"/>
      <c r="W1288" s="41"/>
      <c r="X1288" s="41"/>
      <c r="Y1288" s="41"/>
      <c r="Z1288" s="41"/>
      <c r="AA1288" s="41"/>
      <c r="AB1288" s="41"/>
      <c r="AC1288" s="41"/>
      <c r="AD1288" s="41"/>
      <c r="AE1288" s="41"/>
      <c r="AF1288" s="43" t="s">
        <v>2603</v>
      </c>
      <c r="AG1288" s="41"/>
    </row>
    <row r="1289" spans="21:33" x14ac:dyDescent="0.3">
      <c r="U1289" s="38"/>
      <c r="V1289" s="41"/>
      <c r="W1289" s="41"/>
      <c r="X1289" s="41"/>
      <c r="Y1289" s="41"/>
      <c r="Z1289" s="41"/>
      <c r="AA1289" s="41"/>
      <c r="AB1289" s="41"/>
      <c r="AC1289" s="41"/>
      <c r="AD1289" s="41"/>
      <c r="AE1289" s="41"/>
      <c r="AF1289" s="43" t="s">
        <v>2605</v>
      </c>
      <c r="AG1289" s="41"/>
    </row>
    <row r="1290" spans="21:33" x14ac:dyDescent="0.3">
      <c r="U1290" s="38"/>
      <c r="V1290" s="41"/>
      <c r="W1290" s="41"/>
      <c r="X1290" s="41"/>
      <c r="Y1290" s="41"/>
      <c r="Z1290" s="41"/>
      <c r="AA1290" s="41"/>
      <c r="AB1290" s="41"/>
      <c r="AC1290" s="41"/>
      <c r="AD1290" s="41"/>
      <c r="AE1290" s="41"/>
      <c r="AF1290" s="43" t="s">
        <v>2607</v>
      </c>
      <c r="AG1290" s="41"/>
    </row>
    <row r="1291" spans="21:33" x14ac:dyDescent="0.3">
      <c r="U1291" s="38"/>
      <c r="V1291" s="41"/>
      <c r="W1291" s="41"/>
      <c r="X1291" s="41"/>
      <c r="Y1291" s="41"/>
      <c r="Z1291" s="41"/>
      <c r="AA1291" s="41"/>
      <c r="AB1291" s="41"/>
      <c r="AC1291" s="41"/>
      <c r="AD1291" s="41"/>
      <c r="AE1291" s="41"/>
      <c r="AF1291" s="43" t="s">
        <v>2609</v>
      </c>
      <c r="AG1291" s="41"/>
    </row>
    <row r="1292" spans="21:33" x14ac:dyDescent="0.3">
      <c r="U1292" s="38"/>
      <c r="V1292" s="41"/>
      <c r="W1292" s="41"/>
      <c r="X1292" s="41"/>
      <c r="Y1292" s="41"/>
      <c r="Z1292" s="41"/>
      <c r="AA1292" s="41"/>
      <c r="AB1292" s="41"/>
      <c r="AC1292" s="41"/>
      <c r="AD1292" s="41"/>
      <c r="AE1292" s="41"/>
      <c r="AF1292" s="43" t="s">
        <v>2611</v>
      </c>
      <c r="AG1292" s="41"/>
    </row>
    <row r="1293" spans="21:33" x14ac:dyDescent="0.3">
      <c r="U1293" s="38"/>
      <c r="V1293" s="41"/>
      <c r="W1293" s="41"/>
      <c r="X1293" s="41"/>
      <c r="Y1293" s="41"/>
      <c r="Z1293" s="41"/>
      <c r="AA1293" s="41"/>
      <c r="AB1293" s="41"/>
      <c r="AC1293" s="41"/>
      <c r="AD1293" s="41"/>
      <c r="AE1293" s="41"/>
      <c r="AF1293" s="43" t="s">
        <v>2613</v>
      </c>
      <c r="AG1293" s="41"/>
    </row>
    <row r="1294" spans="21:33" x14ac:dyDescent="0.3">
      <c r="U1294" s="38"/>
      <c r="V1294" s="41"/>
      <c r="W1294" s="41"/>
      <c r="X1294" s="41"/>
      <c r="Y1294" s="41"/>
      <c r="Z1294" s="41"/>
      <c r="AA1294" s="41"/>
      <c r="AB1294" s="41"/>
      <c r="AC1294" s="41"/>
      <c r="AD1294" s="41"/>
      <c r="AE1294" s="41"/>
      <c r="AF1294" s="42" t="s">
        <v>2615</v>
      </c>
      <c r="AG1294" s="41"/>
    </row>
    <row r="1295" spans="21:33" x14ac:dyDescent="0.3">
      <c r="U1295" s="38"/>
      <c r="V1295" s="41"/>
      <c r="W1295" s="41"/>
      <c r="X1295" s="41"/>
      <c r="Y1295" s="41"/>
      <c r="Z1295" s="41"/>
      <c r="AA1295" s="41"/>
      <c r="AB1295" s="41"/>
      <c r="AC1295" s="41"/>
      <c r="AD1295" s="41"/>
      <c r="AE1295" s="41"/>
      <c r="AF1295" s="43" t="s">
        <v>2617</v>
      </c>
      <c r="AG1295" s="41"/>
    </row>
    <row r="1296" spans="21:33" x14ac:dyDescent="0.3">
      <c r="U1296" s="38"/>
      <c r="V1296" s="41"/>
      <c r="W1296" s="41"/>
      <c r="X1296" s="41"/>
      <c r="Y1296" s="41"/>
      <c r="Z1296" s="41"/>
      <c r="AA1296" s="41"/>
      <c r="AB1296" s="41"/>
      <c r="AC1296" s="41"/>
      <c r="AD1296" s="41"/>
      <c r="AE1296" s="41"/>
      <c r="AF1296" s="43" t="s">
        <v>2619</v>
      </c>
      <c r="AG1296" s="41"/>
    </row>
    <row r="1297" spans="21:33" x14ac:dyDescent="0.3">
      <c r="U1297" s="38"/>
      <c r="V1297" s="41"/>
      <c r="W1297" s="41"/>
      <c r="X1297" s="41"/>
      <c r="Y1297" s="41"/>
      <c r="Z1297" s="41"/>
      <c r="AA1297" s="41"/>
      <c r="AB1297" s="41"/>
      <c r="AC1297" s="41"/>
      <c r="AD1297" s="41"/>
      <c r="AE1297" s="41"/>
      <c r="AF1297" s="43" t="s">
        <v>2621</v>
      </c>
      <c r="AG1297" s="41"/>
    </row>
    <row r="1298" spans="21:33" x14ac:dyDescent="0.3">
      <c r="U1298" s="38"/>
      <c r="V1298" s="41"/>
      <c r="W1298" s="41"/>
      <c r="X1298" s="41"/>
      <c r="Y1298" s="41"/>
      <c r="Z1298" s="41"/>
      <c r="AA1298" s="41"/>
      <c r="AB1298" s="41"/>
      <c r="AC1298" s="41"/>
      <c r="AD1298" s="41"/>
      <c r="AE1298" s="41"/>
      <c r="AF1298" s="43" t="s">
        <v>2623</v>
      </c>
      <c r="AG1298" s="41"/>
    </row>
    <row r="1299" spans="21:33" x14ac:dyDescent="0.3">
      <c r="U1299" s="38"/>
      <c r="V1299" s="41"/>
      <c r="W1299" s="41"/>
      <c r="X1299" s="41"/>
      <c r="Y1299" s="41"/>
      <c r="Z1299" s="41"/>
      <c r="AA1299" s="41"/>
      <c r="AB1299" s="41"/>
      <c r="AC1299" s="41"/>
      <c r="AD1299" s="41"/>
      <c r="AE1299" s="41"/>
      <c r="AF1299" s="43" t="s">
        <v>2625</v>
      </c>
      <c r="AG1299" s="41"/>
    </row>
    <row r="1300" spans="21:33" x14ac:dyDescent="0.3">
      <c r="U1300" s="38"/>
      <c r="V1300" s="41"/>
      <c r="W1300" s="41"/>
      <c r="X1300" s="41"/>
      <c r="Y1300" s="41"/>
      <c r="Z1300" s="41"/>
      <c r="AA1300" s="41"/>
      <c r="AB1300" s="41"/>
      <c r="AC1300" s="41"/>
      <c r="AD1300" s="41"/>
      <c r="AE1300" s="41"/>
      <c r="AF1300" s="43" t="s">
        <v>2627</v>
      </c>
      <c r="AG1300" s="41"/>
    </row>
    <row r="1301" spans="21:33" x14ac:dyDescent="0.3">
      <c r="U1301" s="38"/>
      <c r="V1301" s="41"/>
      <c r="W1301" s="41"/>
      <c r="X1301" s="41"/>
      <c r="Y1301" s="41"/>
      <c r="Z1301" s="41"/>
      <c r="AA1301" s="41"/>
      <c r="AB1301" s="41"/>
      <c r="AC1301" s="41"/>
      <c r="AD1301" s="41"/>
      <c r="AE1301" s="41"/>
      <c r="AF1301" s="43" t="s">
        <v>2629</v>
      </c>
      <c r="AG1301" s="41"/>
    </row>
    <row r="1302" spans="21:33" x14ac:dyDescent="0.3">
      <c r="U1302" s="38"/>
      <c r="V1302" s="41"/>
      <c r="W1302" s="41"/>
      <c r="X1302" s="41"/>
      <c r="Y1302" s="41"/>
      <c r="Z1302" s="41"/>
      <c r="AA1302" s="41"/>
      <c r="AB1302" s="41"/>
      <c r="AC1302" s="41"/>
      <c r="AD1302" s="41"/>
      <c r="AE1302" s="41"/>
      <c r="AF1302" s="43" t="s">
        <v>2631</v>
      </c>
      <c r="AG1302" s="41"/>
    </row>
    <row r="1303" spans="21:33" x14ac:dyDescent="0.3">
      <c r="U1303" s="38"/>
      <c r="V1303" s="41"/>
      <c r="W1303" s="41"/>
      <c r="X1303" s="41"/>
      <c r="Y1303" s="41"/>
      <c r="Z1303" s="41"/>
      <c r="AA1303" s="41"/>
      <c r="AB1303" s="41"/>
      <c r="AC1303" s="41"/>
      <c r="AD1303" s="41"/>
      <c r="AE1303" s="41"/>
      <c r="AF1303" s="43" t="s">
        <v>2633</v>
      </c>
      <c r="AG1303" s="41"/>
    </row>
    <row r="1304" spans="21:33" x14ac:dyDescent="0.3">
      <c r="U1304" s="38"/>
      <c r="V1304" s="41"/>
      <c r="W1304" s="41"/>
      <c r="X1304" s="41"/>
      <c r="Y1304" s="41"/>
      <c r="Z1304" s="41"/>
      <c r="AA1304" s="41"/>
      <c r="AB1304" s="41"/>
      <c r="AC1304" s="41"/>
      <c r="AD1304" s="41"/>
      <c r="AE1304" s="41"/>
      <c r="AF1304" s="43" t="s">
        <v>2635</v>
      </c>
      <c r="AG1304" s="41"/>
    </row>
    <row r="1305" spans="21:33" x14ac:dyDescent="0.3">
      <c r="U1305" s="38"/>
      <c r="V1305" s="41"/>
      <c r="W1305" s="41"/>
      <c r="X1305" s="41"/>
      <c r="Y1305" s="41"/>
      <c r="Z1305" s="41"/>
      <c r="AA1305" s="41"/>
      <c r="AB1305" s="41"/>
      <c r="AC1305" s="41"/>
      <c r="AD1305" s="41"/>
      <c r="AE1305" s="41"/>
      <c r="AF1305" s="43" t="s">
        <v>2637</v>
      </c>
      <c r="AG1305" s="41"/>
    </row>
    <row r="1306" spans="21:33" x14ac:dyDescent="0.3">
      <c r="U1306" s="38"/>
      <c r="V1306" s="41"/>
      <c r="W1306" s="41"/>
      <c r="X1306" s="41"/>
      <c r="Y1306" s="41"/>
      <c r="Z1306" s="41"/>
      <c r="AA1306" s="41"/>
      <c r="AB1306" s="41"/>
      <c r="AC1306" s="41"/>
      <c r="AD1306" s="41"/>
      <c r="AE1306" s="41"/>
      <c r="AF1306" s="43" t="s">
        <v>2639</v>
      </c>
      <c r="AG1306" s="41"/>
    </row>
    <row r="1307" spans="21:33" x14ac:dyDescent="0.3">
      <c r="U1307" s="38"/>
      <c r="V1307" s="41"/>
      <c r="W1307" s="41"/>
      <c r="X1307" s="41"/>
      <c r="Y1307" s="41"/>
      <c r="Z1307" s="41"/>
      <c r="AA1307" s="41"/>
      <c r="AB1307" s="41"/>
      <c r="AC1307" s="41"/>
      <c r="AD1307" s="41"/>
      <c r="AE1307" s="41"/>
      <c r="AF1307" s="43" t="s">
        <v>2641</v>
      </c>
      <c r="AG1307" s="41"/>
    </row>
    <row r="1308" spans="21:33" x14ac:dyDescent="0.3">
      <c r="U1308" s="38"/>
      <c r="V1308" s="41"/>
      <c r="W1308" s="41"/>
      <c r="X1308" s="41"/>
      <c r="Y1308" s="41"/>
      <c r="Z1308" s="41"/>
      <c r="AA1308" s="41"/>
      <c r="AB1308" s="41"/>
      <c r="AC1308" s="41"/>
      <c r="AD1308" s="41"/>
      <c r="AE1308" s="41"/>
      <c r="AF1308" s="43" t="s">
        <v>2643</v>
      </c>
      <c r="AG1308" s="41"/>
    </row>
    <row r="1309" spans="21:33" x14ac:dyDescent="0.3">
      <c r="U1309" s="38"/>
      <c r="V1309" s="41"/>
      <c r="W1309" s="41"/>
      <c r="X1309" s="41"/>
      <c r="Y1309" s="41"/>
      <c r="Z1309" s="41"/>
      <c r="AA1309" s="41"/>
      <c r="AB1309" s="41"/>
      <c r="AC1309" s="41"/>
      <c r="AD1309" s="41"/>
      <c r="AE1309" s="41"/>
      <c r="AF1309" s="42" t="s">
        <v>2645</v>
      </c>
      <c r="AG1309" s="41"/>
    </row>
    <row r="1310" spans="21:33" x14ac:dyDescent="0.3">
      <c r="U1310" s="38"/>
      <c r="V1310" s="41"/>
      <c r="W1310" s="41"/>
      <c r="X1310" s="41"/>
      <c r="Y1310" s="41"/>
      <c r="Z1310" s="41"/>
      <c r="AA1310" s="41"/>
      <c r="AB1310" s="41"/>
      <c r="AC1310" s="41"/>
      <c r="AD1310" s="41"/>
      <c r="AE1310" s="41"/>
      <c r="AF1310" s="43" t="s">
        <v>2647</v>
      </c>
      <c r="AG1310" s="41"/>
    </row>
    <row r="1311" spans="21:33" x14ac:dyDescent="0.3">
      <c r="U1311" s="38"/>
      <c r="V1311" s="41"/>
      <c r="W1311" s="41"/>
      <c r="X1311" s="41"/>
      <c r="Y1311" s="41"/>
      <c r="Z1311" s="41"/>
      <c r="AA1311" s="41"/>
      <c r="AB1311" s="41"/>
      <c r="AC1311" s="41"/>
      <c r="AD1311" s="41"/>
      <c r="AE1311" s="41"/>
      <c r="AF1311" s="42" t="s">
        <v>2649</v>
      </c>
      <c r="AG1311" s="41"/>
    </row>
    <row r="1312" spans="21:33" x14ac:dyDescent="0.3">
      <c r="U1312" s="38"/>
      <c r="V1312" s="41"/>
      <c r="W1312" s="41"/>
      <c r="X1312" s="41"/>
      <c r="Y1312" s="41"/>
      <c r="Z1312" s="41"/>
      <c r="AA1312" s="41"/>
      <c r="AB1312" s="41"/>
      <c r="AC1312" s="41"/>
      <c r="AD1312" s="41"/>
      <c r="AE1312" s="41"/>
      <c r="AF1312" s="43" t="s">
        <v>2651</v>
      </c>
      <c r="AG1312" s="41"/>
    </row>
    <row r="1313" spans="21:33" x14ac:dyDescent="0.3">
      <c r="U1313" s="38"/>
      <c r="V1313" s="41"/>
      <c r="W1313" s="41"/>
      <c r="X1313" s="41"/>
      <c r="Y1313" s="41"/>
      <c r="Z1313" s="41"/>
      <c r="AA1313" s="41"/>
      <c r="AB1313" s="41"/>
      <c r="AC1313" s="41"/>
      <c r="AD1313" s="41"/>
      <c r="AE1313" s="41"/>
      <c r="AF1313" s="43" t="s">
        <v>2653</v>
      </c>
      <c r="AG1313" s="41"/>
    </row>
    <row r="1314" spans="21:33" x14ac:dyDescent="0.3">
      <c r="U1314" s="38"/>
      <c r="V1314" s="41"/>
      <c r="W1314" s="41"/>
      <c r="X1314" s="41"/>
      <c r="Y1314" s="41"/>
      <c r="Z1314" s="41"/>
      <c r="AA1314" s="41"/>
      <c r="AB1314" s="41"/>
      <c r="AC1314" s="41"/>
      <c r="AD1314" s="41"/>
      <c r="AE1314" s="41"/>
      <c r="AF1314" s="42" t="s">
        <v>2656</v>
      </c>
      <c r="AG1314" s="41"/>
    </row>
    <row r="1315" spans="21:33" x14ac:dyDescent="0.3">
      <c r="U1315" s="38"/>
      <c r="V1315" s="41"/>
      <c r="W1315" s="41"/>
      <c r="X1315" s="41"/>
      <c r="Y1315" s="41"/>
      <c r="Z1315" s="41"/>
      <c r="AA1315" s="41"/>
      <c r="AB1315" s="41"/>
      <c r="AC1315" s="41"/>
      <c r="AD1315" s="41"/>
      <c r="AE1315" s="41"/>
      <c r="AF1315" s="43" t="s">
        <v>2657</v>
      </c>
      <c r="AG1315" s="41"/>
    </row>
    <row r="1316" spans="21:33" x14ac:dyDescent="0.3">
      <c r="U1316" s="38"/>
      <c r="V1316" s="41"/>
      <c r="W1316" s="41"/>
      <c r="X1316" s="41"/>
      <c r="Y1316" s="41"/>
      <c r="Z1316" s="41"/>
      <c r="AA1316" s="41"/>
      <c r="AB1316" s="41"/>
      <c r="AC1316" s="41"/>
      <c r="AD1316" s="41"/>
      <c r="AE1316" s="41"/>
      <c r="AF1316" s="41"/>
      <c r="AG1316" s="41"/>
    </row>
    <row r="1317" spans="21:33" x14ac:dyDescent="0.3">
      <c r="U1317" s="38"/>
      <c r="V1317" s="41"/>
      <c r="W1317" s="41"/>
      <c r="X1317" s="41"/>
      <c r="Y1317" s="41"/>
      <c r="Z1317" s="41"/>
      <c r="AA1317" s="41"/>
      <c r="AB1317" s="41"/>
      <c r="AC1317" s="41"/>
      <c r="AD1317" s="41"/>
      <c r="AE1317" s="41"/>
      <c r="AF1317" s="41"/>
      <c r="AG1317" s="41"/>
    </row>
    <row r="1318" spans="21:33" x14ac:dyDescent="0.3">
      <c r="U1318" s="38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3"/>
      <c r="AG1318" s="41"/>
    </row>
    <row r="1319" spans="21:33" x14ac:dyDescent="0.3">
      <c r="AF1319" s="43"/>
    </row>
    <row r="1320" spans="21:33" x14ac:dyDescent="0.3">
      <c r="AF1320" s="43"/>
    </row>
    <row r="1321" spans="21:33" x14ac:dyDescent="0.3">
      <c r="AF1321" s="43"/>
    </row>
    <row r="1322" spans="21:33" x14ac:dyDescent="0.3">
      <c r="AF1322" s="43"/>
    </row>
    <row r="1323" spans="21:33" x14ac:dyDescent="0.3">
      <c r="AF1323" s="43"/>
    </row>
    <row r="1324" spans="21:33" x14ac:dyDescent="0.3">
      <c r="AF1324" s="43"/>
    </row>
    <row r="1325" spans="21:33" x14ac:dyDescent="0.3">
      <c r="AF1325" s="43"/>
    </row>
    <row r="1326" spans="21:33" x14ac:dyDescent="0.3">
      <c r="AF1326" s="43"/>
    </row>
    <row r="1327" spans="21:33" x14ac:dyDescent="0.3">
      <c r="AF1327" s="43"/>
    </row>
    <row r="1328" spans="21:33" x14ac:dyDescent="0.3">
      <c r="AF1328" s="43"/>
    </row>
    <row r="1329" spans="32:32" x14ac:dyDescent="0.3">
      <c r="AF1329" s="43"/>
    </row>
    <row r="1330" spans="32:32" ht="15.6" x14ac:dyDescent="0.3">
      <c r="AF1330" s="46"/>
    </row>
    <row r="1331" spans="32:32" x14ac:dyDescent="0.3">
      <c r="AF1331" s="42"/>
    </row>
    <row r="1332" spans="32:32" x14ac:dyDescent="0.3">
      <c r="AF1332" s="43"/>
    </row>
    <row r="1333" spans="32:32" x14ac:dyDescent="0.3">
      <c r="AF1333" s="42"/>
    </row>
    <row r="1334" spans="32:32" x14ac:dyDescent="0.3">
      <c r="AF1334" s="43"/>
    </row>
    <row r="1335" spans="32:32" x14ac:dyDescent="0.3">
      <c r="AF1335" s="43"/>
    </row>
    <row r="1336" spans="32:32" ht="15.6" x14ac:dyDescent="0.3">
      <c r="AF1336" s="46"/>
    </row>
    <row r="1337" spans="32:32" x14ac:dyDescent="0.3">
      <c r="AF1337" s="42"/>
    </row>
    <row r="1338" spans="32:32" x14ac:dyDescent="0.3">
      <c r="AF1338" s="43"/>
    </row>
  </sheetData>
  <sheetProtection algorithmName="SHA-512" hashValue="uD1v/XpzdFO1wRJAKlJ8vBquGnF813Z0avZXnwsR6tZoGimXoHmtX0i/Nkeuscr4VX2iYV6tq2lZw1HYKdiY4Q==" saltValue="D9g4HzxoPgX2wPOsbNgY7w==" spinCount="100000" sheet="1" objects="1" scenarios="1"/>
  <mergeCells count="5">
    <mergeCell ref="B35:I35"/>
    <mergeCell ref="B3:D3"/>
    <mergeCell ref="B11:D11"/>
    <mergeCell ref="C15:D15"/>
    <mergeCell ref="B9:F9"/>
  </mergeCells>
  <conditionalFormatting sqref="C42:C43 C46 C50 C54 C60">
    <cfRule type="expression" dxfId="71" priority="121">
      <formula>AND(OR($B$15=2,$B$15&gt;2),$B$42&gt;0)</formula>
    </cfRule>
  </conditionalFormatting>
  <conditionalFormatting sqref="E42 E43 E46 E50 E54 E60">
    <cfRule type="expression" dxfId="70" priority="119">
      <formula>AND(OR($B$15=4,$B$15&gt;4),$B$42&gt;0)</formula>
    </cfRule>
  </conditionalFormatting>
  <conditionalFormatting sqref="F42 F43 F46 F50 F54 F60">
    <cfRule type="expression" dxfId="69" priority="118">
      <formula>AND(OR($B$15=5,$B$15&gt;5),$B$42&gt;0)</formula>
    </cfRule>
  </conditionalFormatting>
  <conditionalFormatting sqref="G42 G43 G46 G50 G54 G60">
    <cfRule type="expression" dxfId="68" priority="117">
      <formula>AND(OR($B$15=6,$B$15&gt;6),$B$42&gt;0)</formula>
    </cfRule>
  </conditionalFormatting>
  <conditionalFormatting sqref="H42 H43 H46 H50 H54 H60">
    <cfRule type="expression" dxfId="67" priority="116">
      <formula>AND(OR($B$15=7,$B$15&gt;7),$B$42&gt;0)</formula>
    </cfRule>
  </conditionalFormatting>
  <conditionalFormatting sqref="I42 I43 I46 I50 I54 I60">
    <cfRule type="expression" dxfId="66" priority="115">
      <formula>AND(OR($B$15=8,$B$15&gt;8),$B$42&gt;0)</formula>
    </cfRule>
  </conditionalFormatting>
  <conditionalFormatting sqref="C15:D15">
    <cfRule type="expression" dxfId="65" priority="113">
      <formula>$B$15&lt;2</formula>
    </cfRule>
  </conditionalFormatting>
  <conditionalFormatting sqref="C44">
    <cfRule type="expression" dxfId="64" priority="112">
      <formula>AND(OR($B$15=2,$B$15&gt;2),$B$42&gt;0,$C$44="")</formula>
    </cfRule>
  </conditionalFormatting>
  <conditionalFormatting sqref="C45">
    <cfRule type="expression" dxfId="63" priority="109">
      <formula>AND(OR($B$15=2,$B$15&gt;2),$B$42&gt;0,$C$45="")</formula>
    </cfRule>
  </conditionalFormatting>
  <conditionalFormatting sqref="C47">
    <cfRule type="expression" dxfId="62" priority="108">
      <formula>AND(OR($B$15=2,$B$15&gt;2),$B$42&gt;0,$C$47="")</formula>
    </cfRule>
  </conditionalFormatting>
  <conditionalFormatting sqref="C49">
    <cfRule type="expression" dxfId="61" priority="105">
      <formula>AND(OR($B$15=2,$B$15&gt;2),$B$42&gt;0,$C$49="")</formula>
    </cfRule>
  </conditionalFormatting>
  <conditionalFormatting sqref="C52">
    <cfRule type="expression" dxfId="60" priority="104">
      <formula>AND(OR($B$15=2,$B$15&gt;2),$B$42&gt;0,$C$52="")</formula>
    </cfRule>
  </conditionalFormatting>
  <conditionalFormatting sqref="C53">
    <cfRule type="expression" dxfId="59" priority="103">
      <formula>AND(OR($B$15=2,$B$15&gt;2),$B$42&gt;0,$C$53="")</formula>
    </cfRule>
  </conditionalFormatting>
  <conditionalFormatting sqref="C56">
    <cfRule type="expression" dxfId="58" priority="102">
      <formula>AND(OR($B$15=2,$B$15&gt;2),$B$42&gt;0,$C$56="")</formula>
    </cfRule>
  </conditionalFormatting>
  <conditionalFormatting sqref="C57">
    <cfRule type="expression" dxfId="57" priority="101">
      <formula>AND(OR($B$15=2,$B$15&gt;2),$B$42&gt;0,$C$57="")</formula>
    </cfRule>
  </conditionalFormatting>
  <conditionalFormatting sqref="E44">
    <cfRule type="expression" dxfId="56" priority="89">
      <formula>AND(OR($B$15=4,$B$15&gt;4),$B$42&gt;0,$E$44="")</formula>
    </cfRule>
  </conditionalFormatting>
  <conditionalFormatting sqref="E45">
    <cfRule type="expression" dxfId="55" priority="87">
      <formula>AND(OR($B$15=4,$B$15&gt;4),$B$42&gt;0,$E$45="")</formula>
    </cfRule>
  </conditionalFormatting>
  <conditionalFormatting sqref="E47">
    <cfRule type="expression" dxfId="54" priority="86">
      <formula>AND(OR($B$15=4,$B$15&gt;4),$B$42&gt;0,$E$47="")</formula>
    </cfRule>
  </conditionalFormatting>
  <conditionalFormatting sqref="E49">
    <cfRule type="expression" dxfId="53" priority="84">
      <formula>AND(OR($B$15=4,$B$15&gt;4),$B$42&gt;0,$E$49="")</formula>
    </cfRule>
  </conditionalFormatting>
  <conditionalFormatting sqref="E52">
    <cfRule type="expression" dxfId="52" priority="83">
      <formula>AND(OR($B$15=4,$B$15&gt;4),$B$42&gt;0,$E$52="")</formula>
    </cfRule>
  </conditionalFormatting>
  <conditionalFormatting sqref="E53">
    <cfRule type="expression" dxfId="51" priority="82">
      <formula>AND(OR($B$15=4,$B$15&gt;4),$B$42&gt;0,$E$53="")</formula>
    </cfRule>
  </conditionalFormatting>
  <conditionalFormatting sqref="E56">
    <cfRule type="expression" dxfId="50" priority="81">
      <formula>AND(OR($B$15=4,$B$15&gt;4),$B$42&gt;0,$E$56="")</formula>
    </cfRule>
  </conditionalFormatting>
  <conditionalFormatting sqref="E57">
    <cfRule type="expression" dxfId="49" priority="80">
      <formula>AND(OR($B$15=4,$B$15&gt;4),$B$42&gt;0,$E$57="")</formula>
    </cfRule>
  </conditionalFormatting>
  <conditionalFormatting sqref="E44:E45 E47:E49 E52:E53 E56:E59">
    <cfRule type="expression" dxfId="48" priority="79">
      <formula>AND(OR($B$15=4,$B$15&gt;4),$B$42&gt;0)</formula>
    </cfRule>
  </conditionalFormatting>
  <conditionalFormatting sqref="F44">
    <cfRule type="expression" dxfId="47" priority="78">
      <formula>AND(OR($B$15=5,$B$15&gt;5),$B$42&gt;0,$F$44="")</formula>
    </cfRule>
  </conditionalFormatting>
  <conditionalFormatting sqref="F45">
    <cfRule type="expression" dxfId="46" priority="76">
      <formula>AND(OR($B$15=5,$B$15&gt;5),$B$42&gt;0,$F$45="")</formula>
    </cfRule>
  </conditionalFormatting>
  <conditionalFormatting sqref="F47">
    <cfRule type="expression" dxfId="45" priority="75">
      <formula>AND(OR($B$15=5,$B$15&gt;5),$B$42&gt;0,$F$47="")</formula>
    </cfRule>
  </conditionalFormatting>
  <conditionalFormatting sqref="F49">
    <cfRule type="expression" dxfId="44" priority="73">
      <formula>AND(OR($B$15=5,$B$15&gt;5),$B$42&gt;0,$F$49="")</formula>
    </cfRule>
  </conditionalFormatting>
  <conditionalFormatting sqref="F52">
    <cfRule type="expression" dxfId="43" priority="72">
      <formula>AND(OR($B$15=5,$B$15&gt;5),$B$42&gt;0,$F$52="")</formula>
    </cfRule>
  </conditionalFormatting>
  <conditionalFormatting sqref="F53">
    <cfRule type="expression" dxfId="42" priority="71">
      <formula>AND(OR($B$15=5,$B$15&gt;5),$B$42&gt;0,$F$53="")</formula>
    </cfRule>
  </conditionalFormatting>
  <conditionalFormatting sqref="F56">
    <cfRule type="expression" dxfId="41" priority="70">
      <formula>AND(OR($B$15=5,$B$15&gt;5),$B$42&gt;0,$F$56="")</formula>
    </cfRule>
  </conditionalFormatting>
  <conditionalFormatting sqref="F57">
    <cfRule type="expression" dxfId="40" priority="69">
      <formula>AND(OR($B$15=5,$B$15&gt;5),$B$42&gt;0,$F$57="")</formula>
    </cfRule>
  </conditionalFormatting>
  <conditionalFormatting sqref="F44:F45 F47:F49 F52:F53 F56:F59">
    <cfRule type="expression" dxfId="39" priority="68">
      <formula>AND(OR($B$15=5,$B$15&gt;5),$B$42&gt;0)</formula>
    </cfRule>
  </conditionalFormatting>
  <conditionalFormatting sqref="G44">
    <cfRule type="expression" dxfId="38" priority="67">
      <formula>AND(OR($B$15=6,$B$15&gt;6),$B$42&gt;0,$G$44="")</formula>
    </cfRule>
  </conditionalFormatting>
  <conditionalFormatting sqref="G45">
    <cfRule type="expression" dxfId="37" priority="65">
      <formula>AND(OR($B$15=6,$B$15&gt;6),$B$42&gt;0,$G$45="")</formula>
    </cfRule>
  </conditionalFormatting>
  <conditionalFormatting sqref="G47">
    <cfRule type="expression" dxfId="36" priority="64">
      <formula>AND(OR($B$15=6,$B$15&gt;6),$B$42&gt;0,$G$47="")</formula>
    </cfRule>
  </conditionalFormatting>
  <conditionalFormatting sqref="G49">
    <cfRule type="expression" dxfId="35" priority="62">
      <formula>AND(OR($B$15=6,$B$15&gt;6),$B$42&gt;0,$G$49="")</formula>
    </cfRule>
  </conditionalFormatting>
  <conditionalFormatting sqref="G52">
    <cfRule type="expression" dxfId="34" priority="61">
      <formula>AND(OR($B$15=6,$B$15&gt;6),$B$42&gt;0,$G$52="")</formula>
    </cfRule>
  </conditionalFormatting>
  <conditionalFormatting sqref="G53">
    <cfRule type="expression" dxfId="33" priority="60">
      <formula>AND(OR($B$15=6,$B$15&gt;6),$B$42&gt;0,$G$53="")</formula>
    </cfRule>
  </conditionalFormatting>
  <conditionalFormatting sqref="G56">
    <cfRule type="expression" dxfId="32" priority="59">
      <formula>AND(OR($B$15=6,$B$15&gt;6),$B$42&gt;0,$G$56="")</formula>
    </cfRule>
  </conditionalFormatting>
  <conditionalFormatting sqref="G57">
    <cfRule type="expression" dxfId="31" priority="58">
      <formula>AND(OR($B$15=6,$B$15&gt;6),$B$42&gt;0,$G$57="")</formula>
    </cfRule>
  </conditionalFormatting>
  <conditionalFormatting sqref="G44:G45 G47:G49 G52:G53 G56:G59">
    <cfRule type="expression" dxfId="30" priority="57">
      <formula>AND(OR($B$15=6,$B$15&gt;6),$B$42&gt;0)</formula>
    </cfRule>
  </conditionalFormatting>
  <conditionalFormatting sqref="H45">
    <cfRule type="expression" dxfId="29" priority="54">
      <formula>AND(OR($B$15=7,$B$15&gt;7),$B$42&gt;0,$H$45="")</formula>
    </cfRule>
  </conditionalFormatting>
  <conditionalFormatting sqref="H47">
    <cfRule type="expression" dxfId="28" priority="53">
      <formula>AND(OR($B$15=7,$B$15&gt;7),$B$42&gt;0,$H$47="")</formula>
    </cfRule>
  </conditionalFormatting>
  <conditionalFormatting sqref="H49">
    <cfRule type="expression" dxfId="27" priority="51">
      <formula>AND(OR($B$15=7,$B$15&gt;7),$B$42&gt;0,$H$49="")</formula>
    </cfRule>
  </conditionalFormatting>
  <conditionalFormatting sqref="H52">
    <cfRule type="expression" dxfId="26" priority="50">
      <formula>AND(OR($B$15=7,$B$15&gt;7),$B$42&gt;0,$H$52="")</formula>
    </cfRule>
  </conditionalFormatting>
  <conditionalFormatting sqref="H53">
    <cfRule type="expression" dxfId="25" priority="49">
      <formula>AND(OR($B$15=7,$B$15&gt;7),$B$42&gt;0,$H$53="")</formula>
    </cfRule>
  </conditionalFormatting>
  <conditionalFormatting sqref="H56">
    <cfRule type="expression" dxfId="24" priority="48">
      <formula>AND(OR($B$15=7,$B$15&gt;7),$B$42&gt;0,$H$56="")</formula>
    </cfRule>
  </conditionalFormatting>
  <conditionalFormatting sqref="H57">
    <cfRule type="expression" dxfId="23" priority="47">
      <formula>AND(OR($B$15=7,$B$15&gt;7),$B$42&gt;0,$H$57="")</formula>
    </cfRule>
  </conditionalFormatting>
  <conditionalFormatting sqref="I44">
    <cfRule type="expression" dxfId="22" priority="45">
      <formula>AND(OR($B$15=8,$B$15&gt;8),$B$42&gt;0,$I$44="")</formula>
    </cfRule>
  </conditionalFormatting>
  <conditionalFormatting sqref="I45">
    <cfRule type="expression" dxfId="21" priority="43">
      <formula>AND(OR($B$15=8,$B$15&gt;8),$B$42&gt;0,$I$45="")</formula>
    </cfRule>
  </conditionalFormatting>
  <conditionalFormatting sqref="I47">
    <cfRule type="expression" dxfId="20" priority="42">
      <formula>AND(OR($B$15=8,$B$15&gt;8),$B$42&gt;0,$I$47="")</formula>
    </cfRule>
  </conditionalFormatting>
  <conditionalFormatting sqref="I49">
    <cfRule type="expression" dxfId="19" priority="40">
      <formula>AND(OR($B$15=8,$B$15&gt;8),$B$42&gt;0,$I$49="")</formula>
    </cfRule>
  </conditionalFormatting>
  <conditionalFormatting sqref="I52">
    <cfRule type="expression" dxfId="18" priority="39">
      <formula>AND(OR($B$15=8,$B$15&gt;8),$B$42&gt;0,$I$52="")</formula>
    </cfRule>
  </conditionalFormatting>
  <conditionalFormatting sqref="I53">
    <cfRule type="expression" dxfId="17" priority="38">
      <formula>AND(OR($B$15=8,$B$15&gt;8),$B$42&gt;0,$I$53="")</formula>
    </cfRule>
  </conditionalFormatting>
  <conditionalFormatting sqref="I56">
    <cfRule type="expression" dxfId="16" priority="37">
      <formula>AND(OR($B$15=8,$B$15&gt;8),$B$42&gt;0,$I$56="")</formula>
    </cfRule>
  </conditionalFormatting>
  <conditionalFormatting sqref="I57">
    <cfRule type="expression" dxfId="15" priority="36">
      <formula>AND(OR($B$15=8,$B$15&gt;8),$B$42&gt;0,$I$57="")</formula>
    </cfRule>
  </conditionalFormatting>
  <conditionalFormatting sqref="I44:I45 I47:I49 I52:I53 I56:I59">
    <cfRule type="expression" dxfId="14" priority="33">
      <formula>AND(OR($B$15=8,$B$15&gt;8),$B$42&gt;0)</formula>
    </cfRule>
  </conditionalFormatting>
  <conditionalFormatting sqref="B47:B49 B52:B53 B57 B59 B1 B3 B5 B11 B13 B44:B45 B56 B42">
    <cfRule type="containsBlanks" dxfId="13" priority="32">
      <formula>LEN(TRIM(B1))=0</formula>
    </cfRule>
  </conditionalFormatting>
  <conditionalFormatting sqref="C44:C45 C47:C49 C52:C53 C56:C59">
    <cfRule type="expression" dxfId="12" priority="20">
      <formula>AND(OR($B$15=2,$B$15&gt;2),$B$42&gt;0)</formula>
    </cfRule>
  </conditionalFormatting>
  <conditionalFormatting sqref="D44">
    <cfRule type="expression" dxfId="11" priority="18">
      <formula>AND(OR($B$15=3,$B$15&gt;3),$B$42&gt;0,$D$44="")</formula>
    </cfRule>
  </conditionalFormatting>
  <conditionalFormatting sqref="D45">
    <cfRule type="expression" dxfId="10" priority="17">
      <formula>AND(OR($B$15=3,$B$15&gt;3),$B$42&gt;0,$D$45="")</formula>
    </cfRule>
  </conditionalFormatting>
  <conditionalFormatting sqref="D47">
    <cfRule type="expression" dxfId="9" priority="15">
      <formula>AND(OR($B$15=3,$B$15&gt;3),$B$42&gt;0,$D$47="")</formula>
    </cfRule>
  </conditionalFormatting>
  <conditionalFormatting sqref="D49">
    <cfRule type="expression" dxfId="8" priority="14">
      <formula>AND(OR($B$15=3,$B$15&gt;3),$B$42&gt;0,$D$49="")</formula>
    </cfRule>
  </conditionalFormatting>
  <conditionalFormatting sqref="D52">
    <cfRule type="expression" dxfId="7" priority="13">
      <formula>AND(OR($B$15=3,$B$15&gt;3),$B$42&gt;0,$D$52="")</formula>
    </cfRule>
  </conditionalFormatting>
  <conditionalFormatting sqref="D53">
    <cfRule type="expression" dxfId="6" priority="12">
      <formula>AND(OR($B$15=3,$B$15&gt;3),$B$42&gt;0,$D$53="")</formula>
    </cfRule>
  </conditionalFormatting>
  <conditionalFormatting sqref="D56">
    <cfRule type="expression" dxfId="5" priority="11">
      <formula>AND(OR($B$15=3,$B$15&gt;3),$B$42&gt;0,$D$56="")</formula>
    </cfRule>
  </conditionalFormatting>
  <conditionalFormatting sqref="D57">
    <cfRule type="expression" dxfId="4" priority="9">
      <formula>AND(OR($B$15=3,$B$15&gt;3),$B$42&gt;0,$D$57="")</formula>
    </cfRule>
  </conditionalFormatting>
  <conditionalFormatting sqref="D42:D43 D46 D50 D54 D60">
    <cfRule type="expression" dxfId="3" priority="7">
      <formula>AND(OR($B$15=3,$B$15&gt;3),$B$42&gt;0)</formula>
    </cfRule>
  </conditionalFormatting>
  <conditionalFormatting sqref="D44:D45 D47:D49 D52:D53 D56:D59">
    <cfRule type="expression" dxfId="2" priority="6">
      <formula>AND(OR($B$15=3,$B$15&gt;3),$B$42&gt;0)</formula>
    </cfRule>
  </conditionalFormatting>
  <conditionalFormatting sqref="H44">
    <cfRule type="expression" dxfId="1" priority="5">
      <formula>AND(OR($B$15=7,$B$15&gt;7),$B$42&gt;0,$H$44="")</formula>
    </cfRule>
  </conditionalFormatting>
  <conditionalFormatting sqref="H44:H45 H47:H49 H52:H53 H56:H59">
    <cfRule type="expression" dxfId="0" priority="1">
      <formula>AND(OR($B$15=7,$B$15&gt;7),$B$42&gt;0)</formula>
    </cfRule>
  </conditionalFormatting>
  <dataValidations count="5">
    <dataValidation type="list" showInputMessage="1" showErrorMessage="1" sqref="B42">
      <formula1>$V$35:$V$43</formula1>
    </dataValidation>
    <dataValidation type="list" showInputMessage="1" showErrorMessage="1" sqref="B11">
      <formula1>$V$8:$V$12</formula1>
    </dataValidation>
    <dataValidation type="list" showInputMessage="1" showErrorMessage="1" sqref="B3">
      <formula1>$V$16:$V$28</formula1>
    </dataValidation>
    <dataValidation type="list" allowBlank="1" showInputMessage="1" showErrorMessage="1" sqref="B5">
      <formula1>$AF$4:$AF$1314</formula1>
    </dataValidation>
    <dataValidation showInputMessage="1" showErrorMessage="1" sqref="B9:F9"/>
  </dataValidation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&amp;CLinea di intervento "Controgaranzie" - Format per Piano aziendale</oddHeader>
    <oddFooter xml:space="preserve">&amp;CPagina &amp;P&amp;RData/Timbro del Soggetto destinatario/firma del legale rappresentante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0</xdr:col>
                    <xdr:colOff>2179320</xdr:colOff>
                    <xdr:row>14</xdr:row>
                    <xdr:rowOff>7620</xdr:rowOff>
                  </from>
                  <to>
                    <xdr:col>2</xdr:col>
                    <xdr:colOff>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144780</xdr:colOff>
                    <xdr:row>16</xdr:row>
                    <xdr:rowOff>175260</xdr:rowOff>
                  </from>
                  <to>
                    <xdr:col>3</xdr:col>
                    <xdr:colOff>449580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144780</xdr:colOff>
                    <xdr:row>18</xdr:row>
                    <xdr:rowOff>0</xdr:rowOff>
                  </from>
                  <to>
                    <xdr:col>3</xdr:col>
                    <xdr:colOff>449580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144780</xdr:colOff>
                    <xdr:row>19</xdr:row>
                    <xdr:rowOff>0</xdr:rowOff>
                  </from>
                  <to>
                    <xdr:col>3</xdr:col>
                    <xdr:colOff>449580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144780</xdr:colOff>
                    <xdr:row>16</xdr:row>
                    <xdr:rowOff>175260</xdr:rowOff>
                  </from>
                  <to>
                    <xdr:col>7</xdr:col>
                    <xdr:colOff>449580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144780</xdr:colOff>
                    <xdr:row>18</xdr:row>
                    <xdr:rowOff>0</xdr:rowOff>
                  </from>
                  <to>
                    <xdr:col>7</xdr:col>
                    <xdr:colOff>449580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144780</xdr:colOff>
                    <xdr:row>19</xdr:row>
                    <xdr:rowOff>0</xdr:rowOff>
                  </from>
                  <to>
                    <xdr:col>7</xdr:col>
                    <xdr:colOff>449580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144780</xdr:colOff>
                    <xdr:row>20</xdr:row>
                    <xdr:rowOff>0</xdr:rowOff>
                  </from>
                  <to>
                    <xdr:col>3</xdr:col>
                    <xdr:colOff>449580</xdr:colOff>
                    <xdr:row>21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1722"/>
  <sheetViews>
    <sheetView workbookViewId="0">
      <selection activeCell="H5" sqref="H5"/>
    </sheetView>
  </sheetViews>
  <sheetFormatPr defaultRowHeight="14.4" x14ac:dyDescent="0.3"/>
  <cols>
    <col min="1" max="1" width="15" customWidth="1"/>
    <col min="2" max="2" width="126.6640625" customWidth="1"/>
  </cols>
  <sheetData>
    <row r="1" spans="1:5" ht="17.100000000000001" customHeight="1" x14ac:dyDescent="0.3">
      <c r="A1" s="53" t="s">
        <v>26</v>
      </c>
      <c r="B1" s="53"/>
    </row>
    <row r="2" spans="1:5" ht="17.100000000000001" customHeight="1" x14ac:dyDescent="0.25">
      <c r="A2" s="1" t="s">
        <v>27</v>
      </c>
      <c r="B2" s="2" t="s">
        <v>28</v>
      </c>
      <c r="C2" s="3" t="s">
        <v>29</v>
      </c>
    </row>
    <row r="3" spans="1:5" ht="17.100000000000001" customHeight="1" x14ac:dyDescent="0.25">
      <c r="A3" s="1"/>
      <c r="B3" s="2"/>
      <c r="C3" s="3"/>
    </row>
    <row r="4" spans="1:5" ht="17.100000000000001" customHeight="1" x14ac:dyDescent="0.25">
      <c r="A4" s="4" t="s">
        <v>30</v>
      </c>
      <c r="B4" s="5" t="s">
        <v>31</v>
      </c>
    </row>
    <row r="5" spans="1:5" ht="17.100000000000001" customHeight="1" x14ac:dyDescent="0.25">
      <c r="A5" s="6" t="s">
        <v>32</v>
      </c>
      <c r="B5" s="7" t="s">
        <v>33</v>
      </c>
    </row>
    <row r="6" spans="1:5" ht="17.100000000000001" customHeight="1" x14ac:dyDescent="0.25">
      <c r="A6" s="6" t="s">
        <v>34</v>
      </c>
      <c r="B6" s="7" t="s">
        <v>35</v>
      </c>
    </row>
    <row r="7" spans="1:5" ht="17.100000000000001" customHeight="1" x14ac:dyDescent="0.25">
      <c r="A7" s="6" t="s">
        <v>36</v>
      </c>
      <c r="B7" s="7" t="s">
        <v>37</v>
      </c>
    </row>
    <row r="8" spans="1:5" ht="17.100000000000001" customHeight="1" x14ac:dyDescent="0.25">
      <c r="A8" s="6" t="s">
        <v>38</v>
      </c>
      <c r="B8" s="7" t="s">
        <v>39</v>
      </c>
      <c r="E8" s="39"/>
    </row>
    <row r="9" spans="1:5" ht="17.100000000000001" customHeight="1" x14ac:dyDescent="0.25">
      <c r="A9" s="6" t="s">
        <v>40</v>
      </c>
      <c r="B9" s="7" t="s">
        <v>41</v>
      </c>
      <c r="E9" s="39"/>
    </row>
    <row r="10" spans="1:5" ht="17.100000000000001" customHeight="1" x14ac:dyDescent="0.25">
      <c r="A10" s="6" t="s">
        <v>42</v>
      </c>
      <c r="B10" s="7" t="s">
        <v>43</v>
      </c>
      <c r="E10" s="39"/>
    </row>
    <row r="11" spans="1:5" ht="17.100000000000001" customHeight="1" x14ac:dyDescent="0.25">
      <c r="A11" s="6" t="s">
        <v>44</v>
      </c>
      <c r="B11" s="7" t="s">
        <v>45</v>
      </c>
      <c r="E11" s="39"/>
    </row>
    <row r="12" spans="1:5" ht="17.100000000000001" customHeight="1" x14ac:dyDescent="0.25">
      <c r="A12" s="6" t="s">
        <v>46</v>
      </c>
      <c r="B12" s="7" t="s">
        <v>47</v>
      </c>
      <c r="E12" s="39"/>
    </row>
    <row r="13" spans="1:5" ht="17.100000000000001" customHeight="1" x14ac:dyDescent="0.25">
      <c r="A13" s="6" t="s">
        <v>48</v>
      </c>
      <c r="B13" s="7" t="s">
        <v>49</v>
      </c>
      <c r="E13" s="39"/>
    </row>
    <row r="14" spans="1:5" ht="17.100000000000001" customHeight="1" x14ac:dyDescent="0.25">
      <c r="A14" s="6" t="s">
        <v>50</v>
      </c>
      <c r="B14" s="7" t="s">
        <v>51</v>
      </c>
    </row>
    <row r="15" spans="1:5" ht="17.100000000000001" customHeight="1" x14ac:dyDescent="0.25">
      <c r="A15" s="6" t="s">
        <v>52</v>
      </c>
      <c r="B15" s="7" t="s">
        <v>53</v>
      </c>
    </row>
    <row r="16" spans="1:5" ht="17.100000000000001" customHeight="1" x14ac:dyDescent="0.25">
      <c r="A16" s="6" t="s">
        <v>54</v>
      </c>
      <c r="B16" s="7" t="s">
        <v>55</v>
      </c>
    </row>
    <row r="17" spans="1:2" ht="17.100000000000001" customHeight="1" x14ac:dyDescent="0.25">
      <c r="A17" s="6" t="s">
        <v>56</v>
      </c>
      <c r="B17" s="7" t="s">
        <v>57</v>
      </c>
    </row>
    <row r="18" spans="1:2" ht="17.100000000000001" customHeight="1" x14ac:dyDescent="0.25">
      <c r="A18" s="6" t="s">
        <v>58</v>
      </c>
      <c r="B18" s="7" t="s">
        <v>59</v>
      </c>
    </row>
    <row r="19" spans="1:2" ht="17.100000000000001" customHeight="1" x14ac:dyDescent="0.25">
      <c r="A19" s="6" t="s">
        <v>60</v>
      </c>
      <c r="B19" s="7" t="s">
        <v>61</v>
      </c>
    </row>
    <row r="20" spans="1:2" ht="17.100000000000001" customHeight="1" x14ac:dyDescent="0.25">
      <c r="A20" s="6" t="s">
        <v>62</v>
      </c>
      <c r="B20" s="7" t="s">
        <v>63</v>
      </c>
    </row>
    <row r="21" spans="1:2" ht="17.100000000000001" customHeight="1" x14ac:dyDescent="0.25">
      <c r="A21" s="6" t="s">
        <v>64</v>
      </c>
      <c r="B21" s="7" t="s">
        <v>65</v>
      </c>
    </row>
    <row r="22" spans="1:2" ht="17.100000000000001" customHeight="1" x14ac:dyDescent="0.25">
      <c r="A22" s="6" t="s">
        <v>66</v>
      </c>
      <c r="B22" s="7" t="s">
        <v>67</v>
      </c>
    </row>
    <row r="23" spans="1:2" ht="17.100000000000001" customHeight="1" x14ac:dyDescent="0.25">
      <c r="A23" s="6" t="s">
        <v>68</v>
      </c>
      <c r="B23" s="7" t="s">
        <v>69</v>
      </c>
    </row>
    <row r="24" spans="1:2" ht="17.100000000000001" customHeight="1" x14ac:dyDescent="0.25">
      <c r="A24" s="6" t="s">
        <v>70</v>
      </c>
      <c r="B24" s="7" t="s">
        <v>71</v>
      </c>
    </row>
    <row r="25" spans="1:2" ht="17.100000000000001" customHeight="1" x14ac:dyDescent="0.25">
      <c r="A25" s="6" t="s">
        <v>72</v>
      </c>
      <c r="B25" s="7" t="s">
        <v>73</v>
      </c>
    </row>
    <row r="26" spans="1:2" ht="17.100000000000001" customHeight="1" x14ac:dyDescent="0.25">
      <c r="A26" s="6" t="s">
        <v>74</v>
      </c>
      <c r="B26" s="7" t="s">
        <v>75</v>
      </c>
    </row>
    <row r="27" spans="1:2" ht="17.100000000000001" customHeight="1" x14ac:dyDescent="0.25">
      <c r="A27" s="6" t="s">
        <v>76</v>
      </c>
      <c r="B27" s="7" t="s">
        <v>77</v>
      </c>
    </row>
    <row r="28" spans="1:2" ht="17.100000000000001" customHeight="1" x14ac:dyDescent="0.25">
      <c r="A28" s="6" t="s">
        <v>78</v>
      </c>
      <c r="B28" s="7" t="s">
        <v>79</v>
      </c>
    </row>
    <row r="29" spans="1:2" ht="17.100000000000001" customHeight="1" x14ac:dyDescent="0.25">
      <c r="A29" s="6" t="s">
        <v>80</v>
      </c>
      <c r="B29" s="7" t="s">
        <v>81</v>
      </c>
    </row>
    <row r="30" spans="1:2" ht="17.100000000000001" customHeight="1" x14ac:dyDescent="0.25">
      <c r="A30" s="6" t="s">
        <v>82</v>
      </c>
      <c r="B30" s="7" t="s">
        <v>83</v>
      </c>
    </row>
    <row r="31" spans="1:2" ht="17.100000000000001" customHeight="1" x14ac:dyDescent="0.3">
      <c r="A31" s="6" t="s">
        <v>84</v>
      </c>
      <c r="B31" s="7" t="s">
        <v>85</v>
      </c>
    </row>
    <row r="32" spans="1:2" ht="17.100000000000001" customHeight="1" x14ac:dyDescent="0.3">
      <c r="A32" s="6" t="s">
        <v>86</v>
      </c>
      <c r="B32" s="7" t="s">
        <v>87</v>
      </c>
    </row>
    <row r="33" spans="1:2" ht="17.100000000000001" customHeight="1" x14ac:dyDescent="0.3">
      <c r="A33" s="6" t="s">
        <v>88</v>
      </c>
      <c r="B33" s="7" t="s">
        <v>89</v>
      </c>
    </row>
    <row r="34" spans="1:2" ht="17.100000000000001" customHeight="1" x14ac:dyDescent="0.3">
      <c r="A34" s="6" t="s">
        <v>90</v>
      </c>
      <c r="B34" s="7" t="s">
        <v>91</v>
      </c>
    </row>
    <row r="35" spans="1:2" ht="17.100000000000001" customHeight="1" x14ac:dyDescent="0.3">
      <c r="A35" s="6" t="s">
        <v>92</v>
      </c>
      <c r="B35" s="7" t="s">
        <v>93</v>
      </c>
    </row>
    <row r="36" spans="1:2" ht="17.100000000000001" customHeight="1" x14ac:dyDescent="0.3">
      <c r="A36" s="6" t="s">
        <v>94</v>
      </c>
      <c r="B36" s="7" t="s">
        <v>95</v>
      </c>
    </row>
    <row r="37" spans="1:2" ht="17.100000000000001" customHeight="1" x14ac:dyDescent="0.3">
      <c r="A37" s="6" t="s">
        <v>96</v>
      </c>
      <c r="B37" s="7" t="s">
        <v>97</v>
      </c>
    </row>
    <row r="38" spans="1:2" ht="17.100000000000001" customHeight="1" x14ac:dyDescent="0.3">
      <c r="A38" s="6" t="s">
        <v>98</v>
      </c>
      <c r="B38" s="7" t="s">
        <v>99</v>
      </c>
    </row>
    <row r="39" spans="1:2" ht="17.100000000000001" customHeight="1" x14ac:dyDescent="0.3">
      <c r="A39" s="6" t="s">
        <v>100</v>
      </c>
      <c r="B39" s="7" t="s">
        <v>101</v>
      </c>
    </row>
    <row r="40" spans="1:2" ht="17.100000000000001" customHeight="1" x14ac:dyDescent="0.3">
      <c r="A40" s="6" t="s">
        <v>102</v>
      </c>
      <c r="B40" s="7" t="s">
        <v>103</v>
      </c>
    </row>
    <row r="41" spans="1:2" ht="17.100000000000001" customHeight="1" x14ac:dyDescent="0.3">
      <c r="A41" s="6" t="s">
        <v>104</v>
      </c>
      <c r="B41" s="7" t="s">
        <v>105</v>
      </c>
    </row>
    <row r="42" spans="1:2" ht="17.100000000000001" customHeight="1" x14ac:dyDescent="0.3">
      <c r="A42" s="6" t="s">
        <v>106</v>
      </c>
      <c r="B42" s="7" t="s">
        <v>107</v>
      </c>
    </row>
    <row r="43" spans="1:2" ht="17.100000000000001" customHeight="1" x14ac:dyDescent="0.3">
      <c r="A43" s="6" t="s">
        <v>108</v>
      </c>
      <c r="B43" s="7" t="s">
        <v>109</v>
      </c>
    </row>
    <row r="44" spans="1:2" ht="17.100000000000001" customHeight="1" x14ac:dyDescent="0.3">
      <c r="A44" s="6" t="s">
        <v>110</v>
      </c>
      <c r="B44" s="7" t="s">
        <v>111</v>
      </c>
    </row>
    <row r="45" spans="1:2" ht="17.100000000000001" customHeight="1" x14ac:dyDescent="0.3">
      <c r="A45" s="6" t="s">
        <v>112</v>
      </c>
      <c r="B45" s="7" t="s">
        <v>113</v>
      </c>
    </row>
    <row r="46" spans="1:2" ht="17.100000000000001" customHeight="1" x14ac:dyDescent="0.3">
      <c r="A46" s="6" t="s">
        <v>114</v>
      </c>
      <c r="B46" s="7" t="s">
        <v>115</v>
      </c>
    </row>
    <row r="47" spans="1:2" ht="17.100000000000001" customHeight="1" x14ac:dyDescent="0.3">
      <c r="A47" s="6" t="s">
        <v>116</v>
      </c>
      <c r="B47" s="7" t="s">
        <v>117</v>
      </c>
    </row>
    <row r="48" spans="1:2" ht="17.100000000000001" customHeight="1" x14ac:dyDescent="0.3">
      <c r="A48" s="6" t="s">
        <v>118</v>
      </c>
      <c r="B48" s="7" t="s">
        <v>119</v>
      </c>
    </row>
    <row r="49" spans="1:2" ht="17.100000000000001" customHeight="1" x14ac:dyDescent="0.3">
      <c r="A49" s="6" t="s">
        <v>120</v>
      </c>
      <c r="B49" s="7" t="s">
        <v>121</v>
      </c>
    </row>
    <row r="50" spans="1:2" ht="17.100000000000001" customHeight="1" x14ac:dyDescent="0.3">
      <c r="A50" s="4" t="s">
        <v>122</v>
      </c>
      <c r="B50" s="5" t="s">
        <v>123</v>
      </c>
    </row>
    <row r="51" spans="1:2" ht="17.100000000000001" customHeight="1" x14ac:dyDescent="0.3">
      <c r="A51" s="6" t="s">
        <v>124</v>
      </c>
      <c r="B51" s="7" t="s">
        <v>125</v>
      </c>
    </row>
    <row r="52" spans="1:2" ht="17.100000000000001" customHeight="1" x14ac:dyDescent="0.3">
      <c r="A52" s="6" t="s">
        <v>126</v>
      </c>
      <c r="B52" s="7" t="s">
        <v>127</v>
      </c>
    </row>
    <row r="53" spans="1:2" ht="17.100000000000001" customHeight="1" x14ac:dyDescent="0.3">
      <c r="A53" s="6" t="s">
        <v>128</v>
      </c>
      <c r="B53" s="7" t="s">
        <v>129</v>
      </c>
    </row>
    <row r="54" spans="1:2" ht="17.100000000000001" customHeight="1" x14ac:dyDescent="0.3">
      <c r="A54" s="6" t="s">
        <v>130</v>
      </c>
      <c r="B54" s="7" t="s">
        <v>131</v>
      </c>
    </row>
    <row r="55" spans="1:2" ht="17.100000000000001" customHeight="1" x14ac:dyDescent="0.3">
      <c r="A55" s="4" t="s">
        <v>132</v>
      </c>
      <c r="B55" s="5" t="s">
        <v>133</v>
      </c>
    </row>
    <row r="56" spans="1:2" ht="17.100000000000001" customHeight="1" x14ac:dyDescent="0.3">
      <c r="A56" s="6" t="s">
        <v>134</v>
      </c>
      <c r="B56" s="7" t="s">
        <v>135</v>
      </c>
    </row>
    <row r="57" spans="1:2" ht="17.100000000000001" customHeight="1" x14ac:dyDescent="0.3">
      <c r="A57" s="6" t="s">
        <v>136</v>
      </c>
      <c r="B57" s="7" t="s">
        <v>137</v>
      </c>
    </row>
    <row r="58" spans="1:2" ht="17.100000000000001" customHeight="1" x14ac:dyDescent="0.3">
      <c r="A58" s="6" t="s">
        <v>138</v>
      </c>
      <c r="B58" s="7" t="s">
        <v>139</v>
      </c>
    </row>
    <row r="59" spans="1:2" ht="17.100000000000001" customHeight="1" x14ac:dyDescent="0.3">
      <c r="A59" s="6" t="s">
        <v>140</v>
      </c>
      <c r="B59" s="7" t="s">
        <v>141</v>
      </c>
    </row>
    <row r="60" spans="1:2" ht="17.100000000000001" customHeight="1" x14ac:dyDescent="0.3">
      <c r="A60" s="4" t="s">
        <v>142</v>
      </c>
      <c r="B60" s="5" t="s">
        <v>143</v>
      </c>
    </row>
    <row r="61" spans="1:2" ht="17.100000000000001" customHeight="1" x14ac:dyDescent="0.3">
      <c r="A61" s="6" t="s">
        <v>144</v>
      </c>
      <c r="B61" s="7" t="s">
        <v>145</v>
      </c>
    </row>
    <row r="62" spans="1:2" ht="17.100000000000001" customHeight="1" x14ac:dyDescent="0.3">
      <c r="A62" s="6" t="s">
        <v>146</v>
      </c>
      <c r="B62" s="7" t="s">
        <v>147</v>
      </c>
    </row>
    <row r="63" spans="1:2" ht="17.100000000000001" customHeight="1" x14ac:dyDescent="0.3">
      <c r="A63" s="4" t="s">
        <v>148</v>
      </c>
      <c r="B63" s="5" t="s">
        <v>149</v>
      </c>
    </row>
    <row r="64" spans="1:2" ht="17.100000000000001" customHeight="1" x14ac:dyDescent="0.3">
      <c r="A64" s="6" t="s">
        <v>150</v>
      </c>
      <c r="B64" s="7" t="s">
        <v>151</v>
      </c>
    </row>
    <row r="65" spans="1:2" ht="17.100000000000001" customHeight="1" x14ac:dyDescent="0.3">
      <c r="A65" s="6" t="s">
        <v>152</v>
      </c>
      <c r="B65" s="7" t="s">
        <v>153</v>
      </c>
    </row>
    <row r="66" spans="1:2" ht="17.100000000000001" customHeight="1" x14ac:dyDescent="0.3">
      <c r="A66" s="4" t="s">
        <v>154</v>
      </c>
      <c r="B66" s="5" t="s">
        <v>155</v>
      </c>
    </row>
    <row r="67" spans="1:2" ht="17.100000000000001" customHeight="1" x14ac:dyDescent="0.3">
      <c r="A67" s="6" t="s">
        <v>156</v>
      </c>
      <c r="B67" s="7" t="s">
        <v>157</v>
      </c>
    </row>
    <row r="68" spans="1:2" ht="17.100000000000001" customHeight="1" x14ac:dyDescent="0.3">
      <c r="A68" s="6" t="s">
        <v>158</v>
      </c>
      <c r="B68" s="7" t="s">
        <v>159</v>
      </c>
    </row>
    <row r="69" spans="1:2" ht="17.100000000000001" customHeight="1" x14ac:dyDescent="0.3">
      <c r="A69" s="6" t="s">
        <v>160</v>
      </c>
      <c r="B69" s="7" t="s">
        <v>161</v>
      </c>
    </row>
    <row r="70" spans="1:2" ht="17.100000000000001" customHeight="1" x14ac:dyDescent="0.3">
      <c r="A70" s="4" t="s">
        <v>162</v>
      </c>
      <c r="B70" s="5" t="s">
        <v>163</v>
      </c>
    </row>
    <row r="71" spans="1:2" ht="17.100000000000001" customHeight="1" x14ac:dyDescent="0.3">
      <c r="A71" s="6" t="s">
        <v>164</v>
      </c>
      <c r="B71" s="7" t="s">
        <v>165</v>
      </c>
    </row>
    <row r="72" spans="1:2" ht="17.100000000000001" customHeight="1" x14ac:dyDescent="0.3">
      <c r="A72" s="6" t="s">
        <v>166</v>
      </c>
      <c r="B72" s="7" t="s">
        <v>167</v>
      </c>
    </row>
    <row r="73" spans="1:2" ht="17.100000000000001" customHeight="1" x14ac:dyDescent="0.3">
      <c r="A73" s="6" t="s">
        <v>168</v>
      </c>
      <c r="B73" s="7" t="s">
        <v>169</v>
      </c>
    </row>
    <row r="74" spans="1:2" ht="17.100000000000001" customHeight="1" x14ac:dyDescent="0.3">
      <c r="A74" s="6" t="s">
        <v>170</v>
      </c>
      <c r="B74" s="7" t="s">
        <v>171</v>
      </c>
    </row>
    <row r="75" spans="1:2" ht="17.100000000000001" customHeight="1" x14ac:dyDescent="0.3">
      <c r="A75" s="6" t="s">
        <v>172</v>
      </c>
      <c r="B75" s="7" t="s">
        <v>173</v>
      </c>
    </row>
    <row r="76" spans="1:2" ht="17.100000000000001" customHeight="1" x14ac:dyDescent="0.3">
      <c r="A76" s="6" t="s">
        <v>174</v>
      </c>
      <c r="B76" s="7" t="s">
        <v>175</v>
      </c>
    </row>
    <row r="77" spans="1:2" ht="17.100000000000001" customHeight="1" x14ac:dyDescent="0.3">
      <c r="A77" s="6" t="s">
        <v>176</v>
      </c>
      <c r="B77" s="7" t="s">
        <v>177</v>
      </c>
    </row>
    <row r="78" spans="1:2" ht="17.100000000000001" customHeight="1" x14ac:dyDescent="0.3">
      <c r="A78" s="4" t="s">
        <v>178</v>
      </c>
      <c r="B78" s="5" t="s">
        <v>179</v>
      </c>
    </row>
    <row r="79" spans="1:2" ht="17.100000000000001" customHeight="1" x14ac:dyDescent="0.3">
      <c r="A79" s="6" t="s">
        <v>180</v>
      </c>
      <c r="B79" s="7" t="s">
        <v>181</v>
      </c>
    </row>
    <row r="80" spans="1:2" ht="17.100000000000001" customHeight="1" x14ac:dyDescent="0.3">
      <c r="A80" s="6" t="s">
        <v>182</v>
      </c>
      <c r="B80" s="7" t="s">
        <v>183</v>
      </c>
    </row>
    <row r="81" spans="1:2" ht="17.100000000000001" customHeight="1" x14ac:dyDescent="0.3">
      <c r="A81" s="6" t="s">
        <v>184</v>
      </c>
      <c r="B81" s="7" t="s">
        <v>185</v>
      </c>
    </row>
    <row r="82" spans="1:2" ht="17.100000000000001" customHeight="1" x14ac:dyDescent="0.3">
      <c r="A82" s="4" t="s">
        <v>186</v>
      </c>
      <c r="B82" s="5" t="s">
        <v>187</v>
      </c>
    </row>
    <row r="83" spans="1:2" ht="17.100000000000001" customHeight="1" x14ac:dyDescent="0.3">
      <c r="A83" s="6" t="s">
        <v>188</v>
      </c>
      <c r="B83" s="7" t="s">
        <v>189</v>
      </c>
    </row>
    <row r="84" spans="1:2" ht="17.100000000000001" customHeight="1" x14ac:dyDescent="0.3">
      <c r="A84" s="6" t="s">
        <v>190</v>
      </c>
      <c r="B84" s="7" t="s">
        <v>191</v>
      </c>
    </row>
    <row r="85" spans="1:2" ht="17.100000000000001" customHeight="1" x14ac:dyDescent="0.3">
      <c r="A85" s="6" t="s">
        <v>192</v>
      </c>
      <c r="B85" s="7" t="s">
        <v>193</v>
      </c>
    </row>
    <row r="86" spans="1:2" ht="17.100000000000001" customHeight="1" x14ac:dyDescent="0.3">
      <c r="A86" s="6" t="s">
        <v>194</v>
      </c>
      <c r="B86" s="7" t="s">
        <v>195</v>
      </c>
    </row>
    <row r="87" spans="1:2" ht="17.100000000000001" customHeight="1" x14ac:dyDescent="0.3">
      <c r="A87" s="6" t="s">
        <v>196</v>
      </c>
      <c r="B87" s="7" t="s">
        <v>197</v>
      </c>
    </row>
    <row r="88" spans="1:2" ht="17.100000000000001" customHeight="1" x14ac:dyDescent="0.3">
      <c r="A88" s="6" t="s">
        <v>198</v>
      </c>
      <c r="B88" s="7" t="s">
        <v>199</v>
      </c>
    </row>
    <row r="89" spans="1:2" ht="17.100000000000001" customHeight="1" x14ac:dyDescent="0.3">
      <c r="A89" s="6" t="s">
        <v>200</v>
      </c>
      <c r="B89" s="7" t="s">
        <v>201</v>
      </c>
    </row>
    <row r="90" spans="1:2" ht="17.100000000000001" customHeight="1" x14ac:dyDescent="0.3">
      <c r="A90" s="6" t="s">
        <v>202</v>
      </c>
      <c r="B90" s="7" t="s">
        <v>203</v>
      </c>
    </row>
    <row r="91" spans="1:2" ht="17.100000000000001" customHeight="1" x14ac:dyDescent="0.3">
      <c r="A91" s="6" t="s">
        <v>204</v>
      </c>
      <c r="B91" s="7" t="s">
        <v>205</v>
      </c>
    </row>
    <row r="92" spans="1:2" ht="17.100000000000001" customHeight="1" x14ac:dyDescent="0.3">
      <c r="A92" s="6" t="s">
        <v>206</v>
      </c>
      <c r="B92" s="7" t="s">
        <v>207</v>
      </c>
    </row>
    <row r="93" spans="1:2" ht="17.100000000000001" customHeight="1" x14ac:dyDescent="0.3">
      <c r="A93" s="6" t="s">
        <v>208</v>
      </c>
      <c r="B93" s="7" t="s">
        <v>209</v>
      </c>
    </row>
    <row r="94" spans="1:2" ht="17.100000000000001" customHeight="1" x14ac:dyDescent="0.3">
      <c r="A94" s="6" t="s">
        <v>210</v>
      </c>
      <c r="B94" s="7" t="s">
        <v>211</v>
      </c>
    </row>
    <row r="95" spans="1:2" ht="17.100000000000001" customHeight="1" x14ac:dyDescent="0.3">
      <c r="A95" s="6" t="s">
        <v>212</v>
      </c>
      <c r="B95" s="7" t="s">
        <v>213</v>
      </c>
    </row>
    <row r="96" spans="1:2" ht="17.100000000000001" customHeight="1" x14ac:dyDescent="0.3">
      <c r="A96" s="6" t="s">
        <v>214</v>
      </c>
      <c r="B96" s="7" t="s">
        <v>215</v>
      </c>
    </row>
    <row r="97" spans="1:2" ht="17.100000000000001" customHeight="1" x14ac:dyDescent="0.3">
      <c r="A97" s="6" t="s">
        <v>216</v>
      </c>
      <c r="B97" s="7" t="s">
        <v>217</v>
      </c>
    </row>
    <row r="98" spans="1:2" ht="17.100000000000001" customHeight="1" x14ac:dyDescent="0.3">
      <c r="A98" s="6" t="s">
        <v>218</v>
      </c>
      <c r="B98" s="7" t="s">
        <v>219</v>
      </c>
    </row>
    <row r="99" spans="1:2" ht="17.100000000000001" customHeight="1" x14ac:dyDescent="0.3">
      <c r="A99" s="6" t="s">
        <v>220</v>
      </c>
      <c r="B99" s="7" t="s">
        <v>221</v>
      </c>
    </row>
    <row r="100" spans="1:2" ht="17.100000000000001" customHeight="1" x14ac:dyDescent="0.3">
      <c r="A100" s="6" t="s">
        <v>222</v>
      </c>
      <c r="B100" s="7" t="s">
        <v>223</v>
      </c>
    </row>
    <row r="101" spans="1:2" ht="17.100000000000001" customHeight="1" x14ac:dyDescent="0.3">
      <c r="A101" s="6" t="s">
        <v>224</v>
      </c>
      <c r="B101" s="7" t="s">
        <v>225</v>
      </c>
    </row>
    <row r="102" spans="1:2" ht="17.100000000000001" customHeight="1" x14ac:dyDescent="0.3">
      <c r="A102" s="6" t="s">
        <v>226</v>
      </c>
      <c r="B102" s="7" t="s">
        <v>227</v>
      </c>
    </row>
    <row r="103" spans="1:2" ht="17.100000000000001" customHeight="1" x14ac:dyDescent="0.3">
      <c r="A103" s="6" t="s">
        <v>228</v>
      </c>
      <c r="B103" s="7" t="s">
        <v>229</v>
      </c>
    </row>
    <row r="104" spans="1:2" ht="17.100000000000001" customHeight="1" x14ac:dyDescent="0.3">
      <c r="A104" s="6" t="s">
        <v>230</v>
      </c>
      <c r="B104" s="7" t="s">
        <v>231</v>
      </c>
    </row>
    <row r="105" spans="1:2" ht="17.100000000000001" customHeight="1" x14ac:dyDescent="0.3">
      <c r="A105" s="6" t="s">
        <v>232</v>
      </c>
      <c r="B105" s="7" t="s">
        <v>233</v>
      </c>
    </row>
    <row r="106" spans="1:2" ht="17.100000000000001" customHeight="1" x14ac:dyDescent="0.3">
      <c r="A106" s="6" t="s">
        <v>234</v>
      </c>
      <c r="B106" s="7" t="s">
        <v>235</v>
      </c>
    </row>
    <row r="107" spans="1:2" ht="17.100000000000001" customHeight="1" x14ac:dyDescent="0.3">
      <c r="A107" s="6" t="s">
        <v>236</v>
      </c>
      <c r="B107" s="7" t="s">
        <v>237</v>
      </c>
    </row>
    <row r="108" spans="1:2" ht="17.100000000000001" customHeight="1" x14ac:dyDescent="0.3">
      <c r="A108" s="6" t="s">
        <v>238</v>
      </c>
      <c r="B108" s="7" t="s">
        <v>239</v>
      </c>
    </row>
    <row r="109" spans="1:2" ht="17.100000000000001" customHeight="1" x14ac:dyDescent="0.3">
      <c r="A109" s="6" t="s">
        <v>240</v>
      </c>
      <c r="B109" s="7" t="s">
        <v>241</v>
      </c>
    </row>
    <row r="110" spans="1:2" ht="17.100000000000001" customHeight="1" x14ac:dyDescent="0.3">
      <c r="A110" s="6" t="s">
        <v>242</v>
      </c>
      <c r="B110" s="7" t="s">
        <v>243</v>
      </c>
    </row>
    <row r="111" spans="1:2" ht="17.100000000000001" customHeight="1" x14ac:dyDescent="0.3">
      <c r="A111" s="6" t="s">
        <v>244</v>
      </c>
      <c r="B111" s="7" t="s">
        <v>245</v>
      </c>
    </row>
    <row r="112" spans="1:2" ht="17.100000000000001" customHeight="1" x14ac:dyDescent="0.3">
      <c r="A112" s="6" t="s">
        <v>246</v>
      </c>
      <c r="B112" s="7" t="s">
        <v>247</v>
      </c>
    </row>
    <row r="113" spans="1:2" ht="17.100000000000001" customHeight="1" x14ac:dyDescent="0.3">
      <c r="A113" s="6" t="s">
        <v>248</v>
      </c>
      <c r="B113" s="7" t="s">
        <v>249</v>
      </c>
    </row>
    <row r="114" spans="1:2" ht="17.100000000000001" customHeight="1" x14ac:dyDescent="0.3">
      <c r="A114" s="6" t="s">
        <v>250</v>
      </c>
      <c r="B114" s="7" t="s">
        <v>251</v>
      </c>
    </row>
    <row r="115" spans="1:2" ht="17.100000000000001" customHeight="1" x14ac:dyDescent="0.3">
      <c r="A115" s="6" t="s">
        <v>252</v>
      </c>
      <c r="B115" s="7" t="s">
        <v>253</v>
      </c>
    </row>
    <row r="116" spans="1:2" ht="17.100000000000001" customHeight="1" x14ac:dyDescent="0.3">
      <c r="A116" s="6" t="s">
        <v>254</v>
      </c>
      <c r="B116" s="7" t="s">
        <v>255</v>
      </c>
    </row>
    <row r="117" spans="1:2" ht="17.100000000000001" customHeight="1" x14ac:dyDescent="0.3">
      <c r="A117" s="6" t="s">
        <v>256</v>
      </c>
      <c r="B117" s="7" t="s">
        <v>257</v>
      </c>
    </row>
    <row r="118" spans="1:2" ht="17.100000000000001" customHeight="1" x14ac:dyDescent="0.3">
      <c r="A118" s="6" t="s">
        <v>258</v>
      </c>
      <c r="B118" s="7" t="s">
        <v>259</v>
      </c>
    </row>
    <row r="119" spans="1:2" ht="17.100000000000001" customHeight="1" x14ac:dyDescent="0.3">
      <c r="A119" s="6" t="s">
        <v>260</v>
      </c>
      <c r="B119" s="7" t="s">
        <v>261</v>
      </c>
    </row>
    <row r="120" spans="1:2" ht="17.100000000000001" customHeight="1" x14ac:dyDescent="0.3">
      <c r="A120" s="6" t="s">
        <v>262</v>
      </c>
      <c r="B120" s="7" t="s">
        <v>263</v>
      </c>
    </row>
    <row r="121" spans="1:2" ht="17.100000000000001" customHeight="1" x14ac:dyDescent="0.3">
      <c r="A121" s="6" t="s">
        <v>264</v>
      </c>
      <c r="B121" s="7" t="s">
        <v>265</v>
      </c>
    </row>
    <row r="122" spans="1:2" ht="17.100000000000001" customHeight="1" x14ac:dyDescent="0.3">
      <c r="A122" s="4" t="s">
        <v>266</v>
      </c>
      <c r="B122" s="5" t="s">
        <v>267</v>
      </c>
    </row>
    <row r="123" spans="1:2" ht="17.100000000000001" customHeight="1" x14ac:dyDescent="0.3">
      <c r="A123" s="6" t="s">
        <v>268</v>
      </c>
      <c r="B123" s="7" t="s">
        <v>269</v>
      </c>
    </row>
    <row r="124" spans="1:2" ht="17.100000000000001" customHeight="1" x14ac:dyDescent="0.3">
      <c r="A124" s="6" t="s">
        <v>270</v>
      </c>
      <c r="B124" s="7" t="s">
        <v>271</v>
      </c>
    </row>
    <row r="125" spans="1:2" ht="17.100000000000001" customHeight="1" x14ac:dyDescent="0.3">
      <c r="A125" s="6" t="s">
        <v>272</v>
      </c>
      <c r="B125" s="7" t="s">
        <v>273</v>
      </c>
    </row>
    <row r="126" spans="1:2" ht="17.100000000000001" customHeight="1" x14ac:dyDescent="0.3">
      <c r="A126" s="6" t="s">
        <v>274</v>
      </c>
      <c r="B126" s="7" t="s">
        <v>275</v>
      </c>
    </row>
    <row r="127" spans="1:2" ht="17.100000000000001" customHeight="1" x14ac:dyDescent="0.3">
      <c r="A127" s="6" t="s">
        <v>276</v>
      </c>
      <c r="B127" s="7" t="s">
        <v>277</v>
      </c>
    </row>
    <row r="128" spans="1:2" ht="17.100000000000001" customHeight="1" x14ac:dyDescent="0.3">
      <c r="A128" s="6" t="s">
        <v>278</v>
      </c>
      <c r="B128" s="7" t="s">
        <v>279</v>
      </c>
    </row>
    <row r="129" spans="1:2" ht="17.100000000000001" customHeight="1" x14ac:dyDescent="0.3">
      <c r="A129" s="6" t="s">
        <v>280</v>
      </c>
      <c r="B129" s="7" t="s">
        <v>281</v>
      </c>
    </row>
    <row r="130" spans="1:2" ht="17.100000000000001" customHeight="1" x14ac:dyDescent="0.3">
      <c r="A130" s="6" t="s">
        <v>282</v>
      </c>
      <c r="B130" s="7" t="s">
        <v>283</v>
      </c>
    </row>
    <row r="131" spans="1:2" ht="17.100000000000001" customHeight="1" x14ac:dyDescent="0.3">
      <c r="A131" s="4" t="s">
        <v>284</v>
      </c>
      <c r="B131" s="5" t="s">
        <v>285</v>
      </c>
    </row>
    <row r="132" spans="1:2" ht="17.100000000000001" customHeight="1" x14ac:dyDescent="0.3">
      <c r="A132" s="6" t="s">
        <v>286</v>
      </c>
      <c r="B132" s="7" t="s">
        <v>287</v>
      </c>
    </row>
    <row r="133" spans="1:2" ht="17.100000000000001" customHeight="1" x14ac:dyDescent="0.3">
      <c r="A133" s="4" t="s">
        <v>288</v>
      </c>
      <c r="B133" s="5" t="s">
        <v>289</v>
      </c>
    </row>
    <row r="134" spans="1:2" ht="17.100000000000001" customHeight="1" x14ac:dyDescent="0.3">
      <c r="A134" s="6" t="s">
        <v>290</v>
      </c>
      <c r="B134" s="7" t="s">
        <v>291</v>
      </c>
    </row>
    <row r="135" spans="1:2" ht="17.100000000000001" customHeight="1" x14ac:dyDescent="0.3">
      <c r="A135" s="6" t="s">
        <v>292</v>
      </c>
      <c r="B135" s="7" t="s">
        <v>293</v>
      </c>
    </row>
    <row r="136" spans="1:2" ht="17.100000000000001" customHeight="1" x14ac:dyDescent="0.3">
      <c r="A136" s="6" t="s">
        <v>294</v>
      </c>
      <c r="B136" s="7" t="s">
        <v>295</v>
      </c>
    </row>
    <row r="137" spans="1:2" ht="17.100000000000001" customHeight="1" x14ac:dyDescent="0.3">
      <c r="A137" s="6" t="s">
        <v>296</v>
      </c>
      <c r="B137" s="7" t="s">
        <v>297</v>
      </c>
    </row>
    <row r="138" spans="1:2" ht="17.100000000000001" customHeight="1" x14ac:dyDescent="0.3">
      <c r="A138" s="6" t="s">
        <v>298</v>
      </c>
      <c r="B138" s="7" t="s">
        <v>299</v>
      </c>
    </row>
    <row r="139" spans="1:2" ht="17.100000000000001" customHeight="1" x14ac:dyDescent="0.3">
      <c r="A139" s="6" t="s">
        <v>300</v>
      </c>
      <c r="B139" s="7" t="s">
        <v>301</v>
      </c>
    </row>
    <row r="140" spans="1:2" ht="17.100000000000001" customHeight="1" x14ac:dyDescent="0.3">
      <c r="A140" s="6" t="s">
        <v>302</v>
      </c>
      <c r="B140" s="7" t="s">
        <v>303</v>
      </c>
    </row>
    <row r="141" spans="1:2" ht="17.100000000000001" customHeight="1" x14ac:dyDescent="0.3">
      <c r="A141" s="6" t="s">
        <v>304</v>
      </c>
      <c r="B141" s="7" t="s">
        <v>305</v>
      </c>
    </row>
    <row r="142" spans="1:2" ht="17.100000000000001" customHeight="1" x14ac:dyDescent="0.3">
      <c r="A142" s="6" t="s">
        <v>306</v>
      </c>
      <c r="B142" s="7" t="s">
        <v>307</v>
      </c>
    </row>
    <row r="143" spans="1:2" ht="17.100000000000001" customHeight="1" x14ac:dyDescent="0.3">
      <c r="A143" s="6" t="s">
        <v>308</v>
      </c>
      <c r="B143" s="7" t="s">
        <v>309</v>
      </c>
    </row>
    <row r="144" spans="1:2" ht="17.100000000000001" customHeight="1" x14ac:dyDescent="0.3">
      <c r="A144" s="6" t="s">
        <v>310</v>
      </c>
      <c r="B144" s="7" t="s">
        <v>311</v>
      </c>
    </row>
    <row r="145" spans="1:2" ht="17.100000000000001" customHeight="1" x14ac:dyDescent="0.3">
      <c r="A145" s="6" t="s">
        <v>312</v>
      </c>
      <c r="B145" s="7" t="s">
        <v>313</v>
      </c>
    </row>
    <row r="146" spans="1:2" ht="17.100000000000001" customHeight="1" x14ac:dyDescent="0.3">
      <c r="A146" s="6" t="s">
        <v>314</v>
      </c>
      <c r="B146" s="7" t="s">
        <v>315</v>
      </c>
    </row>
    <row r="147" spans="1:2" ht="17.100000000000001" customHeight="1" x14ac:dyDescent="0.3">
      <c r="A147" s="6" t="s">
        <v>316</v>
      </c>
      <c r="B147" s="7" t="s">
        <v>317</v>
      </c>
    </row>
    <row r="148" spans="1:2" ht="17.100000000000001" customHeight="1" x14ac:dyDescent="0.3">
      <c r="A148" s="4" t="s">
        <v>318</v>
      </c>
      <c r="B148" s="5" t="s">
        <v>319</v>
      </c>
    </row>
    <row r="149" spans="1:2" ht="17.100000000000001" customHeight="1" x14ac:dyDescent="0.3">
      <c r="A149" s="6" t="s">
        <v>320</v>
      </c>
      <c r="B149" s="7" t="s">
        <v>321</v>
      </c>
    </row>
    <row r="150" spans="1:2" ht="17.100000000000001" customHeight="1" x14ac:dyDescent="0.3">
      <c r="A150" s="6" t="s">
        <v>322</v>
      </c>
      <c r="B150" s="7" t="s">
        <v>323</v>
      </c>
    </row>
    <row r="151" spans="1:2" ht="17.100000000000001" customHeight="1" x14ac:dyDescent="0.3">
      <c r="A151" s="6" t="s">
        <v>324</v>
      </c>
      <c r="B151" s="7" t="s">
        <v>325</v>
      </c>
    </row>
    <row r="152" spans="1:2" ht="17.100000000000001" customHeight="1" x14ac:dyDescent="0.3">
      <c r="A152" s="6" t="s">
        <v>326</v>
      </c>
      <c r="B152" s="7" t="s">
        <v>327</v>
      </c>
    </row>
    <row r="153" spans="1:2" ht="17.100000000000001" customHeight="1" x14ac:dyDescent="0.3">
      <c r="A153" s="6" t="s">
        <v>328</v>
      </c>
      <c r="B153" s="7" t="s">
        <v>329</v>
      </c>
    </row>
    <row r="154" spans="1:2" ht="17.100000000000001" customHeight="1" x14ac:dyDescent="0.3">
      <c r="A154" s="6" t="s">
        <v>330</v>
      </c>
      <c r="B154" s="7" t="s">
        <v>331</v>
      </c>
    </row>
    <row r="155" spans="1:2" ht="17.100000000000001" customHeight="1" x14ac:dyDescent="0.3">
      <c r="A155" s="6" t="s">
        <v>332</v>
      </c>
      <c r="B155" s="7" t="s">
        <v>333</v>
      </c>
    </row>
    <row r="156" spans="1:2" ht="17.100000000000001" customHeight="1" x14ac:dyDescent="0.3">
      <c r="A156" s="6" t="s">
        <v>334</v>
      </c>
      <c r="B156" s="7" t="s">
        <v>335</v>
      </c>
    </row>
    <row r="157" spans="1:2" ht="17.100000000000001" customHeight="1" x14ac:dyDescent="0.3">
      <c r="A157" s="6" t="s">
        <v>336</v>
      </c>
      <c r="B157" s="7" t="s">
        <v>337</v>
      </c>
    </row>
    <row r="158" spans="1:2" ht="17.100000000000001" customHeight="1" x14ac:dyDescent="0.3">
      <c r="A158" s="6" t="s">
        <v>338</v>
      </c>
      <c r="B158" s="7" t="s">
        <v>339</v>
      </c>
    </row>
    <row r="159" spans="1:2" ht="17.100000000000001" customHeight="1" x14ac:dyDescent="0.3">
      <c r="A159" s="6" t="s">
        <v>340</v>
      </c>
      <c r="B159" s="7" t="s">
        <v>341</v>
      </c>
    </row>
    <row r="160" spans="1:2" ht="17.100000000000001" customHeight="1" x14ac:dyDescent="0.3">
      <c r="A160" s="4" t="s">
        <v>342</v>
      </c>
      <c r="B160" s="5" t="s">
        <v>343</v>
      </c>
    </row>
    <row r="161" spans="1:2" ht="17.100000000000001" customHeight="1" x14ac:dyDescent="0.3">
      <c r="A161" s="6" t="s">
        <v>344</v>
      </c>
      <c r="B161" s="7" t="s">
        <v>345</v>
      </c>
    </row>
    <row r="162" spans="1:2" ht="17.100000000000001" customHeight="1" x14ac:dyDescent="0.3">
      <c r="A162" s="6" t="s">
        <v>346</v>
      </c>
      <c r="B162" s="7" t="s">
        <v>347</v>
      </c>
    </row>
    <row r="163" spans="1:2" ht="17.100000000000001" customHeight="1" x14ac:dyDescent="0.3">
      <c r="A163" s="6" t="s">
        <v>348</v>
      </c>
      <c r="B163" s="7" t="s">
        <v>349</v>
      </c>
    </row>
    <row r="164" spans="1:2" ht="17.100000000000001" customHeight="1" x14ac:dyDescent="0.3">
      <c r="A164" s="6" t="s">
        <v>350</v>
      </c>
      <c r="B164" s="7" t="s">
        <v>351</v>
      </c>
    </row>
    <row r="165" spans="1:2" ht="17.100000000000001" customHeight="1" x14ac:dyDescent="0.3">
      <c r="A165" s="6" t="s">
        <v>352</v>
      </c>
      <c r="B165" s="7" t="s">
        <v>353</v>
      </c>
    </row>
    <row r="166" spans="1:2" ht="17.100000000000001" customHeight="1" x14ac:dyDescent="0.3">
      <c r="A166" s="4" t="s">
        <v>354</v>
      </c>
      <c r="B166" s="5" t="s">
        <v>355</v>
      </c>
    </row>
    <row r="167" spans="1:2" ht="17.100000000000001" customHeight="1" x14ac:dyDescent="0.3">
      <c r="A167" s="6" t="s">
        <v>356</v>
      </c>
      <c r="B167" s="7" t="s">
        <v>357</v>
      </c>
    </row>
    <row r="168" spans="1:2" ht="17.100000000000001" customHeight="1" x14ac:dyDescent="0.3">
      <c r="A168" s="6" t="s">
        <v>358</v>
      </c>
      <c r="B168" s="7" t="s">
        <v>359</v>
      </c>
    </row>
    <row r="169" spans="1:2" ht="17.100000000000001" customHeight="1" x14ac:dyDescent="0.3">
      <c r="A169" s="6" t="s">
        <v>360</v>
      </c>
      <c r="B169" s="7" t="s">
        <v>361</v>
      </c>
    </row>
    <row r="170" spans="1:2" ht="17.100000000000001" customHeight="1" x14ac:dyDescent="0.3">
      <c r="A170" s="6" t="s">
        <v>362</v>
      </c>
      <c r="B170" s="7" t="s">
        <v>363</v>
      </c>
    </row>
    <row r="171" spans="1:2" ht="17.100000000000001" customHeight="1" x14ac:dyDescent="0.3">
      <c r="A171" s="6" t="s">
        <v>364</v>
      </c>
      <c r="B171" s="7" t="s">
        <v>365</v>
      </c>
    </row>
    <row r="172" spans="1:2" ht="17.100000000000001" customHeight="1" x14ac:dyDescent="0.3">
      <c r="A172" s="6" t="s">
        <v>366</v>
      </c>
      <c r="B172" s="7" t="s">
        <v>367</v>
      </c>
    </row>
    <row r="173" spans="1:2" ht="17.100000000000001" customHeight="1" x14ac:dyDescent="0.3">
      <c r="A173" s="6" t="s">
        <v>368</v>
      </c>
      <c r="B173" s="7" t="s">
        <v>369</v>
      </c>
    </row>
    <row r="174" spans="1:2" ht="17.100000000000001" customHeight="1" x14ac:dyDescent="0.3">
      <c r="A174" s="6" t="s">
        <v>370</v>
      </c>
      <c r="B174" s="7" t="s">
        <v>371</v>
      </c>
    </row>
    <row r="175" spans="1:2" ht="17.100000000000001" customHeight="1" x14ac:dyDescent="0.3">
      <c r="A175" s="6" t="s">
        <v>372</v>
      </c>
      <c r="B175" s="7" t="s">
        <v>373</v>
      </c>
    </row>
    <row r="176" spans="1:2" ht="17.100000000000001" customHeight="1" x14ac:dyDescent="0.3">
      <c r="A176" s="6" t="s">
        <v>374</v>
      </c>
      <c r="B176" s="7" t="s">
        <v>375</v>
      </c>
    </row>
    <row r="177" spans="1:2" ht="17.100000000000001" customHeight="1" x14ac:dyDescent="0.3">
      <c r="A177" s="6" t="s">
        <v>376</v>
      </c>
      <c r="B177" s="7" t="s">
        <v>377</v>
      </c>
    </row>
    <row r="178" spans="1:2" ht="17.100000000000001" customHeight="1" x14ac:dyDescent="0.3">
      <c r="A178" s="6" t="s">
        <v>378</v>
      </c>
      <c r="B178" s="7" t="s">
        <v>379</v>
      </c>
    </row>
    <row r="179" spans="1:2" ht="17.100000000000001" customHeight="1" x14ac:dyDescent="0.3">
      <c r="A179" s="4" t="s">
        <v>380</v>
      </c>
      <c r="B179" s="5" t="s">
        <v>381</v>
      </c>
    </row>
    <row r="180" spans="1:2" ht="17.100000000000001" customHeight="1" x14ac:dyDescent="0.3">
      <c r="A180" s="6" t="s">
        <v>382</v>
      </c>
      <c r="B180" s="7" t="s">
        <v>383</v>
      </c>
    </row>
    <row r="181" spans="1:2" ht="17.100000000000001" customHeight="1" x14ac:dyDescent="0.3">
      <c r="A181" s="6" t="s">
        <v>384</v>
      </c>
      <c r="B181" s="7" t="s">
        <v>385</v>
      </c>
    </row>
    <row r="182" spans="1:2" ht="17.100000000000001" customHeight="1" x14ac:dyDescent="0.3">
      <c r="A182" s="6" t="s">
        <v>386</v>
      </c>
      <c r="B182" s="7" t="s">
        <v>387</v>
      </c>
    </row>
    <row r="183" spans="1:2" ht="17.100000000000001" customHeight="1" x14ac:dyDescent="0.3">
      <c r="A183" s="6" t="s">
        <v>388</v>
      </c>
      <c r="B183" s="7" t="s">
        <v>389</v>
      </c>
    </row>
    <row r="184" spans="1:2" ht="17.100000000000001" customHeight="1" x14ac:dyDescent="0.3">
      <c r="A184" s="6" t="s">
        <v>390</v>
      </c>
      <c r="B184" s="7" t="s">
        <v>391</v>
      </c>
    </row>
    <row r="185" spans="1:2" ht="17.100000000000001" customHeight="1" x14ac:dyDescent="0.3">
      <c r="A185" s="6" t="s">
        <v>392</v>
      </c>
      <c r="B185" s="7" t="s">
        <v>393</v>
      </c>
    </row>
    <row r="186" spans="1:2" ht="17.100000000000001" customHeight="1" x14ac:dyDescent="0.3">
      <c r="A186" s="6" t="s">
        <v>394</v>
      </c>
      <c r="B186" s="7" t="s">
        <v>395</v>
      </c>
    </row>
    <row r="187" spans="1:2" ht="17.100000000000001" customHeight="1" x14ac:dyDescent="0.3">
      <c r="A187" s="6" t="s">
        <v>396</v>
      </c>
      <c r="B187" s="7" t="s">
        <v>397</v>
      </c>
    </row>
    <row r="188" spans="1:2" ht="17.100000000000001" customHeight="1" x14ac:dyDescent="0.3">
      <c r="A188" s="4" t="s">
        <v>398</v>
      </c>
      <c r="B188" s="5" t="s">
        <v>399</v>
      </c>
    </row>
    <row r="189" spans="1:2" ht="17.100000000000001" customHeight="1" x14ac:dyDescent="0.3">
      <c r="A189" s="6" t="s">
        <v>400</v>
      </c>
      <c r="B189" s="7" t="s">
        <v>401</v>
      </c>
    </row>
    <row r="190" spans="1:2" ht="17.100000000000001" customHeight="1" x14ac:dyDescent="0.3">
      <c r="A190" s="6" t="s">
        <v>402</v>
      </c>
      <c r="B190" s="7" t="s">
        <v>403</v>
      </c>
    </row>
    <row r="191" spans="1:2" ht="17.100000000000001" customHeight="1" x14ac:dyDescent="0.3">
      <c r="A191" s="6" t="s">
        <v>404</v>
      </c>
      <c r="B191" s="7" t="s">
        <v>405</v>
      </c>
    </row>
    <row r="192" spans="1:2" ht="17.100000000000001" customHeight="1" x14ac:dyDescent="0.3">
      <c r="A192" s="6" t="s">
        <v>406</v>
      </c>
      <c r="B192" s="7" t="s">
        <v>407</v>
      </c>
    </row>
    <row r="193" spans="1:2" ht="17.100000000000001" customHeight="1" x14ac:dyDescent="0.3">
      <c r="A193" s="6" t="s">
        <v>408</v>
      </c>
      <c r="B193" s="7" t="s">
        <v>409</v>
      </c>
    </row>
    <row r="194" spans="1:2" ht="17.100000000000001" customHeight="1" x14ac:dyDescent="0.3">
      <c r="A194" s="4" t="s">
        <v>410</v>
      </c>
      <c r="B194" s="5" t="s">
        <v>411</v>
      </c>
    </row>
    <row r="195" spans="1:2" ht="17.100000000000001" customHeight="1" x14ac:dyDescent="0.3">
      <c r="A195" s="6" t="s">
        <v>412</v>
      </c>
      <c r="B195" s="7" t="s">
        <v>413</v>
      </c>
    </row>
    <row r="196" spans="1:2" ht="17.100000000000001" customHeight="1" x14ac:dyDescent="0.3">
      <c r="A196" s="6" t="s">
        <v>414</v>
      </c>
      <c r="B196" s="7" t="s">
        <v>415</v>
      </c>
    </row>
    <row r="197" spans="1:2" ht="17.100000000000001" customHeight="1" x14ac:dyDescent="0.3">
      <c r="A197" s="6" t="s">
        <v>416</v>
      </c>
      <c r="B197" s="7" t="s">
        <v>417</v>
      </c>
    </row>
    <row r="198" spans="1:2" ht="17.100000000000001" customHeight="1" x14ac:dyDescent="0.3">
      <c r="A198" s="6" t="s">
        <v>418</v>
      </c>
      <c r="B198" s="7" t="s">
        <v>419</v>
      </c>
    </row>
    <row r="199" spans="1:2" ht="17.100000000000001" customHeight="1" x14ac:dyDescent="0.3">
      <c r="A199" s="6" t="s">
        <v>420</v>
      </c>
      <c r="B199" s="7" t="s">
        <v>421</v>
      </c>
    </row>
    <row r="200" spans="1:2" ht="17.100000000000001" customHeight="1" x14ac:dyDescent="0.3">
      <c r="A200" s="6" t="s">
        <v>422</v>
      </c>
      <c r="B200" s="7" t="s">
        <v>423</v>
      </c>
    </row>
    <row r="201" spans="1:2" ht="17.100000000000001" customHeight="1" x14ac:dyDescent="0.3">
      <c r="A201" s="6" t="s">
        <v>424</v>
      </c>
      <c r="B201" s="7" t="s">
        <v>425</v>
      </c>
    </row>
    <row r="202" spans="1:2" ht="17.100000000000001" customHeight="1" x14ac:dyDescent="0.3">
      <c r="A202" s="4" t="s">
        <v>426</v>
      </c>
      <c r="B202" s="5" t="s">
        <v>427</v>
      </c>
    </row>
    <row r="203" spans="1:2" ht="17.100000000000001" customHeight="1" x14ac:dyDescent="0.3">
      <c r="A203" s="6" t="s">
        <v>428</v>
      </c>
      <c r="B203" s="7" t="s">
        <v>429</v>
      </c>
    </row>
    <row r="204" spans="1:2" ht="17.100000000000001" customHeight="1" x14ac:dyDescent="0.3">
      <c r="A204" s="6" t="s">
        <v>430</v>
      </c>
      <c r="B204" s="7" t="s">
        <v>431</v>
      </c>
    </row>
    <row r="205" spans="1:2" ht="17.100000000000001" customHeight="1" x14ac:dyDescent="0.3">
      <c r="A205" s="6" t="s">
        <v>432</v>
      </c>
      <c r="B205" s="7" t="s">
        <v>433</v>
      </c>
    </row>
    <row r="206" spans="1:2" ht="17.100000000000001" customHeight="1" x14ac:dyDescent="0.3">
      <c r="A206" s="6" t="s">
        <v>434</v>
      </c>
      <c r="B206" s="7" t="s">
        <v>435</v>
      </c>
    </row>
    <row r="207" spans="1:2" ht="17.100000000000001" customHeight="1" x14ac:dyDescent="0.3">
      <c r="A207" s="6" t="s">
        <v>436</v>
      </c>
      <c r="B207" s="7" t="s">
        <v>437</v>
      </c>
    </row>
    <row r="208" spans="1:2" ht="17.100000000000001" customHeight="1" x14ac:dyDescent="0.3">
      <c r="A208" s="6" t="s">
        <v>438</v>
      </c>
      <c r="B208" s="7" t="s">
        <v>439</v>
      </c>
    </row>
    <row r="209" spans="1:2" ht="17.100000000000001" customHeight="1" x14ac:dyDescent="0.3">
      <c r="A209" s="6" t="s">
        <v>440</v>
      </c>
      <c r="B209" s="7" t="s">
        <v>441</v>
      </c>
    </row>
    <row r="210" spans="1:2" ht="17.100000000000001" customHeight="1" x14ac:dyDescent="0.3">
      <c r="A210" s="6" t="s">
        <v>442</v>
      </c>
      <c r="B210" s="7" t="s">
        <v>443</v>
      </c>
    </row>
    <row r="211" spans="1:2" ht="17.100000000000001" customHeight="1" x14ac:dyDescent="0.3">
      <c r="A211" s="6" t="s">
        <v>444</v>
      </c>
      <c r="B211" s="7" t="s">
        <v>445</v>
      </c>
    </row>
    <row r="212" spans="1:2" ht="17.100000000000001" customHeight="1" x14ac:dyDescent="0.3">
      <c r="A212" s="6" t="s">
        <v>446</v>
      </c>
      <c r="B212" s="7" t="s">
        <v>447</v>
      </c>
    </row>
    <row r="213" spans="1:2" ht="17.100000000000001" customHeight="1" x14ac:dyDescent="0.3">
      <c r="A213" s="6" t="s">
        <v>448</v>
      </c>
      <c r="B213" s="7" t="s">
        <v>449</v>
      </c>
    </row>
    <row r="214" spans="1:2" ht="17.100000000000001" customHeight="1" x14ac:dyDescent="0.3">
      <c r="A214" s="6" t="s">
        <v>450</v>
      </c>
      <c r="B214" s="7" t="s">
        <v>451</v>
      </c>
    </row>
    <row r="215" spans="1:2" ht="17.100000000000001" customHeight="1" x14ac:dyDescent="0.3">
      <c r="A215" s="6" t="s">
        <v>452</v>
      </c>
      <c r="B215" s="7" t="s">
        <v>453</v>
      </c>
    </row>
    <row r="216" spans="1:2" ht="17.100000000000001" customHeight="1" x14ac:dyDescent="0.3">
      <c r="A216" s="6" t="s">
        <v>454</v>
      </c>
      <c r="B216" s="7" t="s">
        <v>455</v>
      </c>
    </row>
    <row r="217" spans="1:2" ht="17.100000000000001" customHeight="1" x14ac:dyDescent="0.3">
      <c r="A217" s="6" t="s">
        <v>456</v>
      </c>
      <c r="B217" s="7" t="s">
        <v>457</v>
      </c>
    </row>
    <row r="218" spans="1:2" ht="17.100000000000001" customHeight="1" x14ac:dyDescent="0.3">
      <c r="A218" s="6" t="s">
        <v>458</v>
      </c>
      <c r="B218" s="7" t="s">
        <v>459</v>
      </c>
    </row>
    <row r="219" spans="1:2" ht="17.100000000000001" customHeight="1" x14ac:dyDescent="0.3">
      <c r="A219" s="6" t="s">
        <v>460</v>
      </c>
      <c r="B219" s="7" t="s">
        <v>461</v>
      </c>
    </row>
    <row r="220" spans="1:2" ht="17.100000000000001" customHeight="1" x14ac:dyDescent="0.3">
      <c r="A220" s="6" t="s">
        <v>462</v>
      </c>
      <c r="B220" s="7" t="s">
        <v>463</v>
      </c>
    </row>
    <row r="221" spans="1:2" ht="17.100000000000001" customHeight="1" x14ac:dyDescent="0.3">
      <c r="A221" s="6" t="s">
        <v>464</v>
      </c>
      <c r="B221" s="7" t="s">
        <v>465</v>
      </c>
    </row>
    <row r="222" spans="1:2" ht="17.100000000000001" customHeight="1" x14ac:dyDescent="0.3">
      <c r="A222" s="6" t="s">
        <v>466</v>
      </c>
      <c r="B222" s="7" t="s">
        <v>467</v>
      </c>
    </row>
    <row r="223" spans="1:2" ht="17.100000000000001" customHeight="1" x14ac:dyDescent="0.3">
      <c r="A223" s="6" t="s">
        <v>468</v>
      </c>
      <c r="B223" s="7" t="s">
        <v>469</v>
      </c>
    </row>
    <row r="224" spans="1:2" ht="17.100000000000001" customHeight="1" x14ac:dyDescent="0.3">
      <c r="A224" s="6" t="s">
        <v>470</v>
      </c>
      <c r="B224" s="7" t="s">
        <v>471</v>
      </c>
    </row>
    <row r="225" spans="1:2" ht="17.100000000000001" customHeight="1" x14ac:dyDescent="0.3">
      <c r="A225" s="6" t="s">
        <v>472</v>
      </c>
      <c r="B225" s="7" t="s">
        <v>473</v>
      </c>
    </row>
    <row r="226" spans="1:2" ht="17.100000000000001" customHeight="1" x14ac:dyDescent="0.3">
      <c r="A226" s="6" t="s">
        <v>474</v>
      </c>
      <c r="B226" s="7" t="s">
        <v>475</v>
      </c>
    </row>
    <row r="227" spans="1:2" ht="17.100000000000001" customHeight="1" x14ac:dyDescent="0.3">
      <c r="A227" s="6" t="s">
        <v>476</v>
      </c>
      <c r="B227" s="7" t="s">
        <v>477</v>
      </c>
    </row>
    <row r="228" spans="1:2" ht="17.100000000000001" customHeight="1" x14ac:dyDescent="0.3">
      <c r="A228" s="6" t="s">
        <v>478</v>
      </c>
      <c r="B228" s="7" t="s">
        <v>479</v>
      </c>
    </row>
    <row r="229" spans="1:2" ht="17.100000000000001" customHeight="1" x14ac:dyDescent="0.3">
      <c r="A229" s="6" t="s">
        <v>480</v>
      </c>
      <c r="B229" s="7" t="s">
        <v>481</v>
      </c>
    </row>
    <row r="230" spans="1:2" ht="17.100000000000001" customHeight="1" x14ac:dyDescent="0.3">
      <c r="A230" s="4" t="s">
        <v>482</v>
      </c>
      <c r="B230" s="5" t="s">
        <v>483</v>
      </c>
    </row>
    <row r="231" spans="1:2" ht="17.100000000000001" customHeight="1" x14ac:dyDescent="0.3">
      <c r="A231" s="6" t="s">
        <v>484</v>
      </c>
      <c r="B231" s="7" t="s">
        <v>485</v>
      </c>
    </row>
    <row r="232" spans="1:2" ht="17.100000000000001" customHeight="1" x14ac:dyDescent="0.3">
      <c r="A232" s="6" t="s">
        <v>486</v>
      </c>
      <c r="B232" s="7" t="s">
        <v>487</v>
      </c>
    </row>
    <row r="233" spans="1:2" ht="17.100000000000001" customHeight="1" x14ac:dyDescent="0.3">
      <c r="A233" s="6" t="s">
        <v>488</v>
      </c>
      <c r="B233" s="7" t="s">
        <v>489</v>
      </c>
    </row>
    <row r="234" spans="1:2" ht="17.100000000000001" customHeight="1" x14ac:dyDescent="0.3">
      <c r="A234" s="4" t="s">
        <v>490</v>
      </c>
      <c r="B234" s="5" t="s">
        <v>491</v>
      </c>
    </row>
    <row r="235" spans="1:2" ht="17.100000000000001" customHeight="1" x14ac:dyDescent="0.3">
      <c r="A235" s="6" t="s">
        <v>492</v>
      </c>
      <c r="B235" s="7" t="s">
        <v>493</v>
      </c>
    </row>
    <row r="236" spans="1:2" ht="17.100000000000001" customHeight="1" x14ac:dyDescent="0.3">
      <c r="A236" s="6" t="s">
        <v>494</v>
      </c>
      <c r="B236" s="7" t="s">
        <v>495</v>
      </c>
    </row>
    <row r="237" spans="1:2" ht="17.100000000000001" customHeight="1" x14ac:dyDescent="0.3">
      <c r="A237" s="6" t="s">
        <v>496</v>
      </c>
      <c r="B237" s="7" t="s">
        <v>497</v>
      </c>
    </row>
    <row r="238" spans="1:2" ht="17.100000000000001" customHeight="1" x14ac:dyDescent="0.3">
      <c r="A238" s="6" t="s">
        <v>498</v>
      </c>
      <c r="B238" s="7" t="s">
        <v>499</v>
      </c>
    </row>
    <row r="239" spans="1:2" ht="17.100000000000001" customHeight="1" x14ac:dyDescent="0.3">
      <c r="A239" s="6" t="s">
        <v>500</v>
      </c>
      <c r="B239" s="7" t="s">
        <v>501</v>
      </c>
    </row>
    <row r="240" spans="1:2" ht="17.100000000000001" customHeight="1" x14ac:dyDescent="0.3">
      <c r="A240" s="6" t="s">
        <v>502</v>
      </c>
      <c r="B240" s="7" t="s">
        <v>503</v>
      </c>
    </row>
    <row r="241" spans="1:2" ht="17.100000000000001" customHeight="1" x14ac:dyDescent="0.3">
      <c r="A241" s="6" t="s">
        <v>504</v>
      </c>
      <c r="B241" s="7" t="s">
        <v>505</v>
      </c>
    </row>
    <row r="242" spans="1:2" ht="17.100000000000001" customHeight="1" x14ac:dyDescent="0.3">
      <c r="A242" s="6" t="s">
        <v>506</v>
      </c>
      <c r="B242" s="7" t="s">
        <v>507</v>
      </c>
    </row>
    <row r="243" spans="1:2" ht="17.100000000000001" customHeight="1" x14ac:dyDescent="0.3">
      <c r="A243" s="6" t="s">
        <v>508</v>
      </c>
      <c r="B243" s="7" t="s">
        <v>509</v>
      </c>
    </row>
    <row r="244" spans="1:2" ht="17.100000000000001" customHeight="1" x14ac:dyDescent="0.3">
      <c r="A244" s="6" t="s">
        <v>510</v>
      </c>
      <c r="B244" s="7" t="s">
        <v>511</v>
      </c>
    </row>
    <row r="245" spans="1:2" ht="17.100000000000001" customHeight="1" x14ac:dyDescent="0.3">
      <c r="A245" s="6" t="s">
        <v>512</v>
      </c>
      <c r="B245" s="7" t="s">
        <v>513</v>
      </c>
    </row>
    <row r="246" spans="1:2" ht="17.100000000000001" customHeight="1" x14ac:dyDescent="0.3">
      <c r="A246" s="6" t="s">
        <v>514</v>
      </c>
      <c r="B246" s="7" t="s">
        <v>515</v>
      </c>
    </row>
    <row r="247" spans="1:2" ht="17.100000000000001" customHeight="1" x14ac:dyDescent="0.3">
      <c r="A247" s="4" t="s">
        <v>516</v>
      </c>
      <c r="B247" s="5" t="s">
        <v>517</v>
      </c>
    </row>
    <row r="248" spans="1:2" ht="17.100000000000001" customHeight="1" x14ac:dyDescent="0.3">
      <c r="A248" s="6" t="s">
        <v>518</v>
      </c>
      <c r="B248" s="7" t="s">
        <v>519</v>
      </c>
    </row>
    <row r="249" spans="1:2" ht="17.100000000000001" customHeight="1" x14ac:dyDescent="0.3">
      <c r="A249" s="6" t="s">
        <v>520</v>
      </c>
      <c r="B249" s="7" t="s">
        <v>521</v>
      </c>
    </row>
    <row r="250" spans="1:2" ht="17.100000000000001" customHeight="1" x14ac:dyDescent="0.3">
      <c r="A250" s="6" t="s">
        <v>522</v>
      </c>
      <c r="B250" s="7" t="s">
        <v>523</v>
      </c>
    </row>
    <row r="251" spans="1:2" ht="17.100000000000001" customHeight="1" x14ac:dyDescent="0.3">
      <c r="A251" s="6" t="s">
        <v>524</v>
      </c>
      <c r="B251" s="7" t="s">
        <v>525</v>
      </c>
    </row>
    <row r="252" spans="1:2" ht="17.100000000000001" customHeight="1" x14ac:dyDescent="0.3">
      <c r="A252" s="6" t="s">
        <v>526</v>
      </c>
      <c r="B252" s="7" t="s">
        <v>527</v>
      </c>
    </row>
    <row r="253" spans="1:2" ht="17.100000000000001" customHeight="1" x14ac:dyDescent="0.3">
      <c r="A253" s="6" t="s">
        <v>528</v>
      </c>
      <c r="B253" s="7" t="s">
        <v>529</v>
      </c>
    </row>
    <row r="254" spans="1:2" ht="17.100000000000001" customHeight="1" x14ac:dyDescent="0.3">
      <c r="A254" s="6" t="s">
        <v>530</v>
      </c>
      <c r="B254" s="7" t="s">
        <v>531</v>
      </c>
    </row>
    <row r="255" spans="1:2" ht="17.100000000000001" customHeight="1" x14ac:dyDescent="0.3">
      <c r="A255" s="6" t="s">
        <v>532</v>
      </c>
      <c r="B255" s="7" t="s">
        <v>533</v>
      </c>
    </row>
    <row r="256" spans="1:2" ht="17.100000000000001" customHeight="1" x14ac:dyDescent="0.3">
      <c r="A256" s="6" t="s">
        <v>534</v>
      </c>
      <c r="B256" s="7" t="s">
        <v>535</v>
      </c>
    </row>
    <row r="257" spans="1:2" ht="17.100000000000001" customHeight="1" x14ac:dyDescent="0.3">
      <c r="A257" s="6" t="s">
        <v>536</v>
      </c>
      <c r="B257" s="7" t="s">
        <v>537</v>
      </c>
    </row>
    <row r="258" spans="1:2" ht="17.100000000000001" customHeight="1" x14ac:dyDescent="0.3">
      <c r="A258" s="6" t="s">
        <v>538</v>
      </c>
      <c r="B258" s="7" t="s">
        <v>539</v>
      </c>
    </row>
    <row r="259" spans="1:2" ht="17.100000000000001" customHeight="1" x14ac:dyDescent="0.3">
      <c r="A259" s="6" t="s">
        <v>540</v>
      </c>
      <c r="B259" s="7" t="s">
        <v>541</v>
      </c>
    </row>
    <row r="260" spans="1:2" ht="17.100000000000001" customHeight="1" x14ac:dyDescent="0.3">
      <c r="A260" s="6" t="s">
        <v>542</v>
      </c>
      <c r="B260" s="7" t="s">
        <v>543</v>
      </c>
    </row>
    <row r="261" spans="1:2" ht="17.100000000000001" customHeight="1" x14ac:dyDescent="0.3">
      <c r="A261" s="6" t="s">
        <v>544</v>
      </c>
      <c r="B261" s="7" t="s">
        <v>545</v>
      </c>
    </row>
    <row r="262" spans="1:2" ht="17.100000000000001" customHeight="1" x14ac:dyDescent="0.3">
      <c r="A262" s="6" t="s">
        <v>546</v>
      </c>
      <c r="B262" s="7" t="s">
        <v>547</v>
      </c>
    </row>
    <row r="263" spans="1:2" ht="17.100000000000001" customHeight="1" x14ac:dyDescent="0.3">
      <c r="A263" s="6" t="s">
        <v>548</v>
      </c>
      <c r="B263" s="7" t="s">
        <v>549</v>
      </c>
    </row>
    <row r="264" spans="1:2" ht="17.100000000000001" customHeight="1" x14ac:dyDescent="0.3">
      <c r="A264" s="6" t="s">
        <v>550</v>
      </c>
      <c r="B264" s="7" t="s">
        <v>551</v>
      </c>
    </row>
    <row r="265" spans="1:2" ht="17.100000000000001" customHeight="1" x14ac:dyDescent="0.3">
      <c r="A265" s="6" t="s">
        <v>552</v>
      </c>
      <c r="B265" s="7" t="s">
        <v>553</v>
      </c>
    </row>
    <row r="266" spans="1:2" ht="17.100000000000001" customHeight="1" x14ac:dyDescent="0.3">
      <c r="A266" s="6" t="s">
        <v>554</v>
      </c>
      <c r="B266" s="7" t="s">
        <v>555</v>
      </c>
    </row>
    <row r="267" spans="1:2" ht="17.100000000000001" customHeight="1" x14ac:dyDescent="0.3">
      <c r="A267" s="6" t="s">
        <v>556</v>
      </c>
      <c r="B267" s="7" t="s">
        <v>557</v>
      </c>
    </row>
    <row r="268" spans="1:2" ht="17.100000000000001" customHeight="1" x14ac:dyDescent="0.3">
      <c r="A268" s="6" t="s">
        <v>558</v>
      </c>
      <c r="B268" s="7" t="s">
        <v>559</v>
      </c>
    </row>
    <row r="269" spans="1:2" ht="17.100000000000001" customHeight="1" x14ac:dyDescent="0.3">
      <c r="A269" s="6" t="s">
        <v>560</v>
      </c>
      <c r="B269" s="7" t="s">
        <v>561</v>
      </c>
    </row>
    <row r="270" spans="1:2" ht="17.100000000000001" customHeight="1" x14ac:dyDescent="0.3">
      <c r="A270" s="6" t="s">
        <v>562</v>
      </c>
      <c r="B270" s="7" t="s">
        <v>563</v>
      </c>
    </row>
    <row r="271" spans="1:2" ht="17.100000000000001" customHeight="1" x14ac:dyDescent="0.3">
      <c r="A271" s="6" t="s">
        <v>564</v>
      </c>
      <c r="B271" s="7" t="s">
        <v>565</v>
      </c>
    </row>
    <row r="272" spans="1:2" ht="17.100000000000001" customHeight="1" x14ac:dyDescent="0.3">
      <c r="A272" s="6" t="s">
        <v>566</v>
      </c>
      <c r="B272" s="7" t="s">
        <v>567</v>
      </c>
    </row>
    <row r="273" spans="1:2" ht="17.100000000000001" customHeight="1" x14ac:dyDescent="0.3">
      <c r="A273" s="6" t="s">
        <v>568</v>
      </c>
      <c r="B273" s="7" t="s">
        <v>569</v>
      </c>
    </row>
    <row r="274" spans="1:2" ht="17.100000000000001" customHeight="1" x14ac:dyDescent="0.3">
      <c r="A274" s="6" t="s">
        <v>570</v>
      </c>
      <c r="B274" s="7" t="s">
        <v>571</v>
      </c>
    </row>
    <row r="275" spans="1:2" ht="17.100000000000001" customHeight="1" x14ac:dyDescent="0.3">
      <c r="A275" s="6" t="s">
        <v>572</v>
      </c>
      <c r="B275" s="7" t="s">
        <v>573</v>
      </c>
    </row>
    <row r="276" spans="1:2" ht="17.100000000000001" customHeight="1" x14ac:dyDescent="0.3">
      <c r="A276" s="6" t="s">
        <v>574</v>
      </c>
      <c r="B276" s="7" t="s">
        <v>575</v>
      </c>
    </row>
    <row r="277" spans="1:2" ht="17.100000000000001" customHeight="1" x14ac:dyDescent="0.3">
      <c r="A277" s="4" t="s">
        <v>576</v>
      </c>
      <c r="B277" s="5" t="s">
        <v>577</v>
      </c>
    </row>
    <row r="278" spans="1:2" ht="17.100000000000001" customHeight="1" x14ac:dyDescent="0.3">
      <c r="A278" s="6" t="s">
        <v>578</v>
      </c>
      <c r="B278" s="7" t="s">
        <v>579</v>
      </c>
    </row>
    <row r="279" spans="1:2" ht="17.100000000000001" customHeight="1" x14ac:dyDescent="0.3">
      <c r="A279" s="6" t="s">
        <v>580</v>
      </c>
      <c r="B279" s="7" t="s">
        <v>581</v>
      </c>
    </row>
    <row r="280" spans="1:2" ht="17.100000000000001" customHeight="1" x14ac:dyDescent="0.3">
      <c r="A280" s="6" t="s">
        <v>582</v>
      </c>
      <c r="B280" s="7" t="s">
        <v>583</v>
      </c>
    </row>
    <row r="281" spans="1:2" ht="17.100000000000001" customHeight="1" x14ac:dyDescent="0.3">
      <c r="A281" s="6" t="s">
        <v>584</v>
      </c>
      <c r="B281" s="7" t="s">
        <v>585</v>
      </c>
    </row>
    <row r="282" spans="1:2" ht="17.100000000000001" customHeight="1" x14ac:dyDescent="0.3">
      <c r="A282" s="6" t="s">
        <v>586</v>
      </c>
      <c r="B282" s="7" t="s">
        <v>587</v>
      </c>
    </row>
    <row r="283" spans="1:2" ht="17.100000000000001" customHeight="1" x14ac:dyDescent="0.3">
      <c r="A283" s="6" t="s">
        <v>588</v>
      </c>
      <c r="B283" s="7" t="s">
        <v>589</v>
      </c>
    </row>
    <row r="284" spans="1:2" ht="17.100000000000001" customHeight="1" x14ac:dyDescent="0.3">
      <c r="A284" s="6" t="s">
        <v>590</v>
      </c>
      <c r="B284" s="7" t="s">
        <v>591</v>
      </c>
    </row>
    <row r="285" spans="1:2" ht="17.100000000000001" customHeight="1" x14ac:dyDescent="0.3">
      <c r="A285" s="6" t="s">
        <v>592</v>
      </c>
      <c r="B285" s="7" t="s">
        <v>593</v>
      </c>
    </row>
    <row r="286" spans="1:2" ht="17.100000000000001" customHeight="1" x14ac:dyDescent="0.3">
      <c r="A286" s="6" t="s">
        <v>594</v>
      </c>
      <c r="B286" s="7" t="s">
        <v>595</v>
      </c>
    </row>
    <row r="287" spans="1:2" ht="17.100000000000001" customHeight="1" x14ac:dyDescent="0.3">
      <c r="A287" s="6" t="s">
        <v>596</v>
      </c>
      <c r="B287" s="7" t="s">
        <v>597</v>
      </c>
    </row>
    <row r="288" spans="1:2" ht="17.100000000000001" customHeight="1" x14ac:dyDescent="0.3">
      <c r="A288" s="6" t="s">
        <v>598</v>
      </c>
      <c r="B288" s="7" t="s">
        <v>599</v>
      </c>
    </row>
    <row r="289" spans="1:2" ht="17.100000000000001" customHeight="1" x14ac:dyDescent="0.3">
      <c r="A289" s="6" t="s">
        <v>600</v>
      </c>
      <c r="B289" s="7" t="s">
        <v>601</v>
      </c>
    </row>
    <row r="290" spans="1:2" ht="17.100000000000001" customHeight="1" x14ac:dyDescent="0.3">
      <c r="A290" s="6" t="s">
        <v>602</v>
      </c>
      <c r="B290" s="7" t="s">
        <v>603</v>
      </c>
    </row>
    <row r="291" spans="1:2" ht="17.100000000000001" customHeight="1" x14ac:dyDescent="0.3">
      <c r="A291" s="6" t="s">
        <v>604</v>
      </c>
      <c r="B291" s="7" t="s">
        <v>605</v>
      </c>
    </row>
    <row r="292" spans="1:2" ht="17.100000000000001" customHeight="1" x14ac:dyDescent="0.3">
      <c r="A292" s="6" t="s">
        <v>606</v>
      </c>
      <c r="B292" s="7" t="s">
        <v>607</v>
      </c>
    </row>
    <row r="293" spans="1:2" ht="17.100000000000001" customHeight="1" x14ac:dyDescent="0.3">
      <c r="A293" s="6" t="s">
        <v>608</v>
      </c>
      <c r="B293" s="7" t="s">
        <v>609</v>
      </c>
    </row>
    <row r="294" spans="1:2" ht="17.100000000000001" customHeight="1" x14ac:dyDescent="0.3">
      <c r="A294" s="6" t="s">
        <v>610</v>
      </c>
      <c r="B294" s="7" t="s">
        <v>611</v>
      </c>
    </row>
    <row r="295" spans="1:2" ht="17.100000000000001" customHeight="1" x14ac:dyDescent="0.3">
      <c r="A295" s="6" t="s">
        <v>612</v>
      </c>
      <c r="B295" s="7" t="s">
        <v>613</v>
      </c>
    </row>
    <row r="296" spans="1:2" ht="17.100000000000001" customHeight="1" x14ac:dyDescent="0.3">
      <c r="A296" s="4" t="s">
        <v>614</v>
      </c>
      <c r="B296" s="5" t="s">
        <v>615</v>
      </c>
    </row>
    <row r="297" spans="1:2" ht="17.100000000000001" customHeight="1" x14ac:dyDescent="0.3">
      <c r="A297" s="6" t="s">
        <v>616</v>
      </c>
      <c r="B297" s="7" t="s">
        <v>617</v>
      </c>
    </row>
    <row r="298" spans="1:2" ht="17.100000000000001" customHeight="1" x14ac:dyDescent="0.3">
      <c r="A298" s="6" t="s">
        <v>618</v>
      </c>
      <c r="B298" s="7" t="s">
        <v>619</v>
      </c>
    </row>
    <row r="299" spans="1:2" ht="17.100000000000001" customHeight="1" x14ac:dyDescent="0.3">
      <c r="A299" s="6" t="s">
        <v>620</v>
      </c>
      <c r="B299" s="7" t="s">
        <v>621</v>
      </c>
    </row>
    <row r="300" spans="1:2" ht="17.100000000000001" customHeight="1" x14ac:dyDescent="0.3">
      <c r="A300" s="6" t="s">
        <v>622</v>
      </c>
      <c r="B300" s="7" t="s">
        <v>623</v>
      </c>
    </row>
    <row r="301" spans="1:2" ht="17.100000000000001" customHeight="1" x14ac:dyDescent="0.3">
      <c r="A301" s="6" t="s">
        <v>624</v>
      </c>
      <c r="B301" s="7" t="s">
        <v>625</v>
      </c>
    </row>
    <row r="302" spans="1:2" ht="17.100000000000001" customHeight="1" x14ac:dyDescent="0.3">
      <c r="A302" s="6" t="s">
        <v>626</v>
      </c>
      <c r="B302" s="7" t="s">
        <v>627</v>
      </c>
    </row>
    <row r="303" spans="1:2" ht="17.100000000000001" customHeight="1" x14ac:dyDescent="0.3">
      <c r="A303" s="6" t="s">
        <v>628</v>
      </c>
      <c r="B303" s="7" t="s">
        <v>629</v>
      </c>
    </row>
    <row r="304" spans="1:2" ht="17.100000000000001" customHeight="1" x14ac:dyDescent="0.3">
      <c r="A304" s="6" t="s">
        <v>630</v>
      </c>
      <c r="B304" s="7" t="s">
        <v>631</v>
      </c>
    </row>
    <row r="305" spans="1:2" ht="17.100000000000001" customHeight="1" x14ac:dyDescent="0.3">
      <c r="A305" s="6" t="s">
        <v>632</v>
      </c>
      <c r="B305" s="7" t="s">
        <v>633</v>
      </c>
    </row>
    <row r="306" spans="1:2" ht="17.100000000000001" customHeight="1" x14ac:dyDescent="0.3">
      <c r="A306" s="6" t="s">
        <v>634</v>
      </c>
      <c r="B306" s="7" t="s">
        <v>635</v>
      </c>
    </row>
    <row r="307" spans="1:2" ht="17.100000000000001" customHeight="1" x14ac:dyDescent="0.3">
      <c r="A307" s="6" t="s">
        <v>636</v>
      </c>
      <c r="B307" s="7" t="s">
        <v>637</v>
      </c>
    </row>
    <row r="308" spans="1:2" ht="17.100000000000001" customHeight="1" x14ac:dyDescent="0.3">
      <c r="A308" s="6" t="s">
        <v>638</v>
      </c>
      <c r="B308" s="7" t="s">
        <v>639</v>
      </c>
    </row>
    <row r="309" spans="1:2" ht="17.100000000000001" customHeight="1" x14ac:dyDescent="0.3">
      <c r="A309" s="6" t="s">
        <v>640</v>
      </c>
      <c r="B309" s="7" t="s">
        <v>641</v>
      </c>
    </row>
    <row r="310" spans="1:2" ht="17.100000000000001" customHeight="1" x14ac:dyDescent="0.3">
      <c r="A310" s="6" t="s">
        <v>642</v>
      </c>
      <c r="B310" s="7" t="s">
        <v>643</v>
      </c>
    </row>
    <row r="311" spans="1:2" ht="17.100000000000001" customHeight="1" x14ac:dyDescent="0.3">
      <c r="A311" s="6" t="s">
        <v>644</v>
      </c>
      <c r="B311" s="7" t="s">
        <v>645</v>
      </c>
    </row>
    <row r="312" spans="1:2" ht="17.100000000000001" customHeight="1" x14ac:dyDescent="0.3">
      <c r="A312" s="6" t="s">
        <v>646</v>
      </c>
      <c r="B312" s="7" t="s">
        <v>647</v>
      </c>
    </row>
    <row r="313" spans="1:2" ht="17.100000000000001" customHeight="1" x14ac:dyDescent="0.3">
      <c r="A313" s="6" t="s">
        <v>648</v>
      </c>
      <c r="B313" s="7" t="s">
        <v>649</v>
      </c>
    </row>
    <row r="314" spans="1:2" ht="17.100000000000001" customHeight="1" x14ac:dyDescent="0.3">
      <c r="A314" s="6" t="s">
        <v>650</v>
      </c>
      <c r="B314" s="7" t="s">
        <v>651</v>
      </c>
    </row>
    <row r="315" spans="1:2" ht="17.100000000000001" customHeight="1" x14ac:dyDescent="0.3">
      <c r="A315" s="6" t="s">
        <v>652</v>
      </c>
      <c r="B315" s="7" t="s">
        <v>653</v>
      </c>
    </row>
    <row r="316" spans="1:2" ht="17.100000000000001" customHeight="1" x14ac:dyDescent="0.3">
      <c r="A316" s="6" t="s">
        <v>654</v>
      </c>
      <c r="B316" s="7" t="s">
        <v>655</v>
      </c>
    </row>
    <row r="317" spans="1:2" ht="17.100000000000001" customHeight="1" x14ac:dyDescent="0.3">
      <c r="A317" s="6" t="s">
        <v>656</v>
      </c>
      <c r="B317" s="7" t="s">
        <v>657</v>
      </c>
    </row>
    <row r="318" spans="1:2" ht="17.100000000000001" customHeight="1" x14ac:dyDescent="0.3">
      <c r="A318" s="6" t="s">
        <v>658</v>
      </c>
      <c r="B318" s="7" t="s">
        <v>659</v>
      </c>
    </row>
    <row r="319" spans="1:2" ht="17.100000000000001" customHeight="1" x14ac:dyDescent="0.3">
      <c r="A319" s="6" t="s">
        <v>660</v>
      </c>
      <c r="B319" s="7" t="s">
        <v>661</v>
      </c>
    </row>
    <row r="320" spans="1:2" ht="17.100000000000001" customHeight="1" x14ac:dyDescent="0.3">
      <c r="A320" s="6" t="s">
        <v>662</v>
      </c>
      <c r="B320" s="7" t="s">
        <v>663</v>
      </c>
    </row>
    <row r="321" spans="1:2" ht="17.100000000000001" customHeight="1" x14ac:dyDescent="0.3">
      <c r="A321" s="6" t="s">
        <v>664</v>
      </c>
      <c r="B321" s="7" t="s">
        <v>665</v>
      </c>
    </row>
    <row r="322" spans="1:2" ht="17.100000000000001" customHeight="1" x14ac:dyDescent="0.3">
      <c r="A322" s="6" t="s">
        <v>666</v>
      </c>
      <c r="B322" s="7" t="s">
        <v>667</v>
      </c>
    </row>
    <row r="323" spans="1:2" ht="17.100000000000001" customHeight="1" x14ac:dyDescent="0.3">
      <c r="A323" s="6" t="s">
        <v>668</v>
      </c>
      <c r="B323" s="7" t="s">
        <v>669</v>
      </c>
    </row>
    <row r="324" spans="1:2" ht="17.100000000000001" customHeight="1" x14ac:dyDescent="0.3">
      <c r="A324" s="4" t="s">
        <v>670</v>
      </c>
      <c r="B324" s="5" t="s">
        <v>671</v>
      </c>
    </row>
    <row r="325" spans="1:2" ht="17.100000000000001" customHeight="1" x14ac:dyDescent="0.3">
      <c r="A325" s="6" t="s">
        <v>672</v>
      </c>
      <c r="B325" s="7" t="s">
        <v>673</v>
      </c>
    </row>
    <row r="326" spans="1:2" ht="17.100000000000001" customHeight="1" x14ac:dyDescent="0.3">
      <c r="A326" s="6" t="s">
        <v>674</v>
      </c>
      <c r="B326" s="7" t="s">
        <v>675</v>
      </c>
    </row>
    <row r="327" spans="1:2" ht="17.100000000000001" customHeight="1" x14ac:dyDescent="0.3">
      <c r="A327" s="6" t="s">
        <v>676</v>
      </c>
      <c r="B327" s="7" t="s">
        <v>677</v>
      </c>
    </row>
    <row r="328" spans="1:2" ht="17.100000000000001" customHeight="1" x14ac:dyDescent="0.3">
      <c r="A328" s="6" t="s">
        <v>678</v>
      </c>
      <c r="B328" s="7" t="s">
        <v>679</v>
      </c>
    </row>
    <row r="329" spans="1:2" ht="17.100000000000001" customHeight="1" x14ac:dyDescent="0.3">
      <c r="A329" s="6" t="s">
        <v>680</v>
      </c>
      <c r="B329" s="7" t="s">
        <v>681</v>
      </c>
    </row>
    <row r="330" spans="1:2" ht="17.100000000000001" customHeight="1" x14ac:dyDescent="0.3">
      <c r="A330" s="6" t="s">
        <v>682</v>
      </c>
      <c r="B330" s="7" t="s">
        <v>683</v>
      </c>
    </row>
    <row r="331" spans="1:2" ht="17.100000000000001" customHeight="1" x14ac:dyDescent="0.3">
      <c r="A331" s="6" t="s">
        <v>684</v>
      </c>
      <c r="B331" s="7" t="s">
        <v>685</v>
      </c>
    </row>
    <row r="332" spans="1:2" ht="17.100000000000001" customHeight="1" x14ac:dyDescent="0.3">
      <c r="A332" s="6" t="s">
        <v>686</v>
      </c>
      <c r="B332" s="7" t="s">
        <v>687</v>
      </c>
    </row>
    <row r="333" spans="1:2" ht="17.100000000000001" customHeight="1" x14ac:dyDescent="0.3">
      <c r="A333" s="6" t="s">
        <v>688</v>
      </c>
      <c r="B333" s="7" t="s">
        <v>689</v>
      </c>
    </row>
    <row r="334" spans="1:2" ht="17.100000000000001" customHeight="1" x14ac:dyDescent="0.3">
      <c r="A334" s="6" t="s">
        <v>690</v>
      </c>
      <c r="B334" s="7" t="s">
        <v>691</v>
      </c>
    </row>
    <row r="335" spans="1:2" ht="17.100000000000001" customHeight="1" x14ac:dyDescent="0.3">
      <c r="A335" s="6" t="s">
        <v>692</v>
      </c>
      <c r="B335" s="7" t="s">
        <v>693</v>
      </c>
    </row>
    <row r="336" spans="1:2" ht="17.100000000000001" customHeight="1" x14ac:dyDescent="0.3">
      <c r="A336" s="6" t="s">
        <v>694</v>
      </c>
      <c r="B336" s="7" t="s">
        <v>695</v>
      </c>
    </row>
    <row r="337" spans="1:2" ht="17.100000000000001" customHeight="1" x14ac:dyDescent="0.3">
      <c r="A337" s="6" t="s">
        <v>696</v>
      </c>
      <c r="B337" s="7" t="s">
        <v>697</v>
      </c>
    </row>
    <row r="338" spans="1:2" ht="17.100000000000001" customHeight="1" x14ac:dyDescent="0.3">
      <c r="A338" s="6" t="s">
        <v>698</v>
      </c>
      <c r="B338" s="7" t="s">
        <v>699</v>
      </c>
    </row>
    <row r="339" spans="1:2" ht="17.100000000000001" customHeight="1" x14ac:dyDescent="0.3">
      <c r="A339" s="6" t="s">
        <v>700</v>
      </c>
      <c r="B339" s="7" t="s">
        <v>701</v>
      </c>
    </row>
    <row r="340" spans="1:2" ht="17.100000000000001" customHeight="1" x14ac:dyDescent="0.3">
      <c r="A340" s="6" t="s">
        <v>702</v>
      </c>
      <c r="B340" s="7" t="s">
        <v>703</v>
      </c>
    </row>
    <row r="341" spans="1:2" ht="17.100000000000001" customHeight="1" x14ac:dyDescent="0.3">
      <c r="A341" s="6" t="s">
        <v>704</v>
      </c>
      <c r="B341" s="7" t="s">
        <v>705</v>
      </c>
    </row>
    <row r="342" spans="1:2" ht="17.100000000000001" customHeight="1" x14ac:dyDescent="0.3">
      <c r="A342" s="6" t="s">
        <v>706</v>
      </c>
      <c r="B342" s="7" t="s">
        <v>707</v>
      </c>
    </row>
    <row r="343" spans="1:2" ht="17.100000000000001" customHeight="1" x14ac:dyDescent="0.3">
      <c r="A343" s="6" t="s">
        <v>708</v>
      </c>
      <c r="B343" s="7" t="s">
        <v>709</v>
      </c>
    </row>
    <row r="344" spans="1:2" ht="17.100000000000001" customHeight="1" x14ac:dyDescent="0.3">
      <c r="A344" s="6" t="s">
        <v>710</v>
      </c>
      <c r="B344" s="7" t="s">
        <v>711</v>
      </c>
    </row>
    <row r="345" spans="1:2" ht="17.100000000000001" customHeight="1" x14ac:dyDescent="0.3">
      <c r="A345" s="4" t="s">
        <v>712</v>
      </c>
      <c r="B345" s="5" t="s">
        <v>713</v>
      </c>
    </row>
    <row r="346" spans="1:2" ht="17.100000000000001" customHeight="1" x14ac:dyDescent="0.3">
      <c r="A346" s="6" t="s">
        <v>714</v>
      </c>
      <c r="B346" s="7" t="s">
        <v>715</v>
      </c>
    </row>
    <row r="347" spans="1:2" ht="17.100000000000001" customHeight="1" x14ac:dyDescent="0.3">
      <c r="A347" s="6" t="s">
        <v>716</v>
      </c>
      <c r="B347" s="7" t="s">
        <v>717</v>
      </c>
    </row>
    <row r="348" spans="1:2" ht="17.100000000000001" customHeight="1" x14ac:dyDescent="0.3">
      <c r="A348" s="6" t="s">
        <v>718</v>
      </c>
      <c r="B348" s="7" t="s">
        <v>719</v>
      </c>
    </row>
    <row r="349" spans="1:2" ht="17.100000000000001" customHeight="1" x14ac:dyDescent="0.3">
      <c r="A349" s="6" t="s">
        <v>720</v>
      </c>
      <c r="B349" s="7" t="s">
        <v>721</v>
      </c>
    </row>
    <row r="350" spans="1:2" ht="17.100000000000001" customHeight="1" x14ac:dyDescent="0.3">
      <c r="A350" s="6" t="s">
        <v>722</v>
      </c>
      <c r="B350" s="7" t="s">
        <v>723</v>
      </c>
    </row>
    <row r="351" spans="1:2" ht="17.100000000000001" customHeight="1" x14ac:dyDescent="0.3">
      <c r="A351" s="6" t="s">
        <v>724</v>
      </c>
      <c r="B351" s="7" t="s">
        <v>725</v>
      </c>
    </row>
    <row r="352" spans="1:2" ht="17.100000000000001" customHeight="1" x14ac:dyDescent="0.3">
      <c r="A352" s="6" t="s">
        <v>726</v>
      </c>
      <c r="B352" s="7" t="s">
        <v>727</v>
      </c>
    </row>
    <row r="353" spans="1:2" ht="17.100000000000001" customHeight="1" x14ac:dyDescent="0.3">
      <c r="A353" s="6" t="s">
        <v>728</v>
      </c>
      <c r="B353" s="7" t="s">
        <v>729</v>
      </c>
    </row>
    <row r="354" spans="1:2" ht="17.100000000000001" customHeight="1" x14ac:dyDescent="0.3">
      <c r="A354" s="6" t="s">
        <v>730</v>
      </c>
      <c r="B354" s="7" t="s">
        <v>731</v>
      </c>
    </row>
    <row r="355" spans="1:2" ht="17.100000000000001" customHeight="1" x14ac:dyDescent="0.3">
      <c r="A355" s="6" t="s">
        <v>732</v>
      </c>
      <c r="B355" s="7" t="s">
        <v>733</v>
      </c>
    </row>
    <row r="356" spans="1:2" ht="17.100000000000001" customHeight="1" x14ac:dyDescent="0.3">
      <c r="A356" s="6" t="s">
        <v>734</v>
      </c>
      <c r="B356" s="7" t="s">
        <v>735</v>
      </c>
    </row>
    <row r="357" spans="1:2" ht="17.100000000000001" customHeight="1" x14ac:dyDescent="0.3">
      <c r="A357" s="6" t="s">
        <v>736</v>
      </c>
      <c r="B357" s="7" t="s">
        <v>737</v>
      </c>
    </row>
    <row r="358" spans="1:2" ht="17.100000000000001" customHeight="1" x14ac:dyDescent="0.3">
      <c r="A358" s="6" t="s">
        <v>738</v>
      </c>
      <c r="B358" s="7" t="s">
        <v>739</v>
      </c>
    </row>
    <row r="359" spans="1:2" ht="17.100000000000001" customHeight="1" x14ac:dyDescent="0.3">
      <c r="A359" s="6" t="s">
        <v>740</v>
      </c>
      <c r="B359" s="7" t="s">
        <v>741</v>
      </c>
    </row>
    <row r="360" spans="1:2" ht="17.100000000000001" customHeight="1" x14ac:dyDescent="0.3">
      <c r="A360" s="6" t="s">
        <v>742</v>
      </c>
      <c r="B360" s="7" t="s">
        <v>743</v>
      </c>
    </row>
    <row r="361" spans="1:2" ht="17.100000000000001" customHeight="1" x14ac:dyDescent="0.3">
      <c r="A361" s="6" t="s">
        <v>744</v>
      </c>
      <c r="B361" s="7" t="s">
        <v>745</v>
      </c>
    </row>
    <row r="362" spans="1:2" ht="17.100000000000001" customHeight="1" x14ac:dyDescent="0.3">
      <c r="A362" s="4" t="s">
        <v>746</v>
      </c>
      <c r="B362" s="5" t="s">
        <v>747</v>
      </c>
    </row>
    <row r="363" spans="1:2" ht="17.100000000000001" customHeight="1" x14ac:dyDescent="0.3">
      <c r="A363" s="6" t="s">
        <v>748</v>
      </c>
      <c r="B363" s="7" t="s">
        <v>749</v>
      </c>
    </row>
    <row r="364" spans="1:2" ht="17.100000000000001" customHeight="1" x14ac:dyDescent="0.3">
      <c r="A364" s="6" t="s">
        <v>750</v>
      </c>
      <c r="B364" s="7" t="s">
        <v>751</v>
      </c>
    </row>
    <row r="365" spans="1:2" ht="17.100000000000001" customHeight="1" x14ac:dyDescent="0.3">
      <c r="A365" s="6" t="s">
        <v>752</v>
      </c>
      <c r="B365" s="7" t="s">
        <v>753</v>
      </c>
    </row>
    <row r="366" spans="1:2" ht="17.100000000000001" customHeight="1" x14ac:dyDescent="0.3">
      <c r="A366" s="6" t="s">
        <v>754</v>
      </c>
      <c r="B366" s="7" t="s">
        <v>755</v>
      </c>
    </row>
    <row r="367" spans="1:2" ht="17.100000000000001" customHeight="1" x14ac:dyDescent="0.3">
      <c r="A367" s="6" t="s">
        <v>756</v>
      </c>
      <c r="B367" s="7" t="s">
        <v>757</v>
      </c>
    </row>
    <row r="368" spans="1:2" ht="17.100000000000001" customHeight="1" x14ac:dyDescent="0.3">
      <c r="A368" s="6" t="s">
        <v>758</v>
      </c>
      <c r="B368" s="7" t="s">
        <v>759</v>
      </c>
    </row>
    <row r="369" spans="1:2" ht="17.100000000000001" customHeight="1" x14ac:dyDescent="0.3">
      <c r="A369" s="6" t="s">
        <v>760</v>
      </c>
      <c r="B369" s="7" t="s">
        <v>761</v>
      </c>
    </row>
    <row r="370" spans="1:2" ht="17.100000000000001" customHeight="1" x14ac:dyDescent="0.3">
      <c r="A370" s="6" t="s">
        <v>762</v>
      </c>
      <c r="B370" s="7" t="s">
        <v>763</v>
      </c>
    </row>
    <row r="371" spans="1:2" ht="17.100000000000001" customHeight="1" x14ac:dyDescent="0.3">
      <c r="A371" s="6" t="s">
        <v>764</v>
      </c>
      <c r="B371" s="7" t="s">
        <v>765</v>
      </c>
    </row>
    <row r="372" spans="1:2" ht="17.100000000000001" customHeight="1" x14ac:dyDescent="0.3">
      <c r="A372" s="6" t="s">
        <v>766</v>
      </c>
      <c r="B372" s="7" t="s">
        <v>767</v>
      </c>
    </row>
    <row r="373" spans="1:2" ht="17.100000000000001" customHeight="1" x14ac:dyDescent="0.3">
      <c r="A373" s="6" t="s">
        <v>768</v>
      </c>
      <c r="B373" s="7" t="s">
        <v>769</v>
      </c>
    </row>
    <row r="374" spans="1:2" ht="17.100000000000001" customHeight="1" x14ac:dyDescent="0.3">
      <c r="A374" s="6" t="s">
        <v>770</v>
      </c>
      <c r="B374" s="7" t="s">
        <v>771</v>
      </c>
    </row>
    <row r="375" spans="1:2" ht="17.100000000000001" customHeight="1" x14ac:dyDescent="0.3">
      <c r="A375" s="6" t="s">
        <v>772</v>
      </c>
      <c r="B375" s="7" t="s">
        <v>773</v>
      </c>
    </row>
    <row r="376" spans="1:2" ht="17.100000000000001" customHeight="1" x14ac:dyDescent="0.3">
      <c r="A376" s="6" t="s">
        <v>774</v>
      </c>
      <c r="B376" s="7" t="s">
        <v>775</v>
      </c>
    </row>
    <row r="377" spans="1:2" ht="17.100000000000001" customHeight="1" x14ac:dyDescent="0.3">
      <c r="A377" s="6" t="s">
        <v>776</v>
      </c>
      <c r="B377" s="7" t="s">
        <v>777</v>
      </c>
    </row>
    <row r="378" spans="1:2" ht="17.100000000000001" customHeight="1" x14ac:dyDescent="0.3">
      <c r="A378" s="6" t="s">
        <v>778</v>
      </c>
      <c r="B378" s="7" t="s">
        <v>779</v>
      </c>
    </row>
    <row r="379" spans="1:2" ht="17.100000000000001" customHeight="1" x14ac:dyDescent="0.3">
      <c r="A379" s="6" t="s">
        <v>780</v>
      </c>
      <c r="B379" s="7" t="s">
        <v>781</v>
      </c>
    </row>
    <row r="380" spans="1:2" ht="17.100000000000001" customHeight="1" x14ac:dyDescent="0.3">
      <c r="A380" s="6" t="s">
        <v>782</v>
      </c>
      <c r="B380" s="7" t="s">
        <v>783</v>
      </c>
    </row>
    <row r="381" spans="1:2" ht="17.100000000000001" customHeight="1" x14ac:dyDescent="0.3">
      <c r="A381" s="6" t="s">
        <v>784</v>
      </c>
      <c r="B381" s="7" t="s">
        <v>785</v>
      </c>
    </row>
    <row r="382" spans="1:2" ht="17.100000000000001" customHeight="1" x14ac:dyDescent="0.3">
      <c r="A382" s="6" t="s">
        <v>786</v>
      </c>
      <c r="B382" s="7" t="s">
        <v>787</v>
      </c>
    </row>
    <row r="383" spans="1:2" ht="17.100000000000001" customHeight="1" x14ac:dyDescent="0.3">
      <c r="A383" s="6" t="s">
        <v>788</v>
      </c>
      <c r="B383" s="7" t="s">
        <v>789</v>
      </c>
    </row>
    <row r="384" spans="1:2" ht="17.100000000000001" customHeight="1" x14ac:dyDescent="0.3">
      <c r="A384" s="6" t="s">
        <v>790</v>
      </c>
      <c r="B384" s="7" t="s">
        <v>791</v>
      </c>
    </row>
    <row r="385" spans="1:2" ht="17.100000000000001" customHeight="1" x14ac:dyDescent="0.3">
      <c r="A385" s="6" t="s">
        <v>792</v>
      </c>
      <c r="B385" s="7" t="s">
        <v>793</v>
      </c>
    </row>
    <row r="386" spans="1:2" ht="17.100000000000001" customHeight="1" x14ac:dyDescent="0.3">
      <c r="A386" s="6" t="s">
        <v>794</v>
      </c>
      <c r="B386" s="7" t="s">
        <v>795</v>
      </c>
    </row>
    <row r="387" spans="1:2" ht="17.100000000000001" customHeight="1" x14ac:dyDescent="0.3">
      <c r="A387" s="6" t="s">
        <v>796</v>
      </c>
      <c r="B387" s="7" t="s">
        <v>797</v>
      </c>
    </row>
    <row r="388" spans="1:2" ht="17.100000000000001" customHeight="1" x14ac:dyDescent="0.3">
      <c r="A388" s="6" t="s">
        <v>798</v>
      </c>
      <c r="B388" s="7" t="s">
        <v>799</v>
      </c>
    </row>
    <row r="389" spans="1:2" ht="17.100000000000001" customHeight="1" x14ac:dyDescent="0.3">
      <c r="A389" s="6" t="s">
        <v>800</v>
      </c>
      <c r="B389" s="7" t="s">
        <v>801</v>
      </c>
    </row>
    <row r="390" spans="1:2" ht="17.100000000000001" customHeight="1" x14ac:dyDescent="0.3">
      <c r="A390" s="6" t="s">
        <v>802</v>
      </c>
      <c r="B390" s="7" t="s">
        <v>803</v>
      </c>
    </row>
    <row r="391" spans="1:2" ht="17.100000000000001" customHeight="1" x14ac:dyDescent="0.3">
      <c r="A391" s="6" t="s">
        <v>804</v>
      </c>
      <c r="B391" s="7" t="s">
        <v>805</v>
      </c>
    </row>
    <row r="392" spans="1:2" ht="17.100000000000001" customHeight="1" x14ac:dyDescent="0.3">
      <c r="A392" s="6" t="s">
        <v>806</v>
      </c>
      <c r="B392" s="7" t="s">
        <v>807</v>
      </c>
    </row>
    <row r="393" spans="1:2" ht="17.100000000000001" customHeight="1" x14ac:dyDescent="0.3">
      <c r="A393" s="6" t="s">
        <v>808</v>
      </c>
      <c r="B393" s="7" t="s">
        <v>809</v>
      </c>
    </row>
    <row r="394" spans="1:2" ht="17.100000000000001" customHeight="1" x14ac:dyDescent="0.3">
      <c r="A394" s="6" t="s">
        <v>810</v>
      </c>
      <c r="B394" s="7" t="s">
        <v>811</v>
      </c>
    </row>
    <row r="395" spans="1:2" ht="17.100000000000001" customHeight="1" x14ac:dyDescent="0.3">
      <c r="A395" s="6" t="s">
        <v>812</v>
      </c>
      <c r="B395" s="7" t="s">
        <v>813</v>
      </c>
    </row>
    <row r="396" spans="1:2" ht="17.100000000000001" customHeight="1" x14ac:dyDescent="0.3">
      <c r="A396" s="6" t="s">
        <v>814</v>
      </c>
      <c r="B396" s="7" t="s">
        <v>815</v>
      </c>
    </row>
    <row r="397" spans="1:2" ht="17.100000000000001" customHeight="1" x14ac:dyDescent="0.3">
      <c r="A397" s="6" t="s">
        <v>816</v>
      </c>
      <c r="B397" s="7" t="s">
        <v>817</v>
      </c>
    </row>
    <row r="398" spans="1:2" ht="17.100000000000001" customHeight="1" x14ac:dyDescent="0.3">
      <c r="A398" s="6" t="s">
        <v>818</v>
      </c>
      <c r="B398" s="7" t="s">
        <v>819</v>
      </c>
    </row>
    <row r="399" spans="1:2" ht="17.100000000000001" customHeight="1" x14ac:dyDescent="0.3">
      <c r="A399" s="6" t="s">
        <v>820</v>
      </c>
      <c r="B399" s="7" t="s">
        <v>821</v>
      </c>
    </row>
    <row r="400" spans="1:2" ht="17.100000000000001" customHeight="1" x14ac:dyDescent="0.3">
      <c r="A400" s="6" t="s">
        <v>822</v>
      </c>
      <c r="B400" s="7" t="s">
        <v>823</v>
      </c>
    </row>
    <row r="401" spans="1:2" ht="17.100000000000001" customHeight="1" x14ac:dyDescent="0.3">
      <c r="A401" s="6" t="s">
        <v>824</v>
      </c>
      <c r="B401" s="7" t="s">
        <v>825</v>
      </c>
    </row>
    <row r="402" spans="1:2" ht="17.100000000000001" customHeight="1" x14ac:dyDescent="0.3">
      <c r="A402" s="6" t="s">
        <v>826</v>
      </c>
      <c r="B402" s="7" t="s">
        <v>827</v>
      </c>
    </row>
    <row r="403" spans="1:2" ht="17.100000000000001" customHeight="1" x14ac:dyDescent="0.3">
      <c r="A403" s="6" t="s">
        <v>828</v>
      </c>
      <c r="B403" s="7" t="s">
        <v>829</v>
      </c>
    </row>
    <row r="404" spans="1:2" ht="17.100000000000001" customHeight="1" x14ac:dyDescent="0.3">
      <c r="A404" s="6" t="s">
        <v>830</v>
      </c>
      <c r="B404" s="7" t="s">
        <v>831</v>
      </c>
    </row>
    <row r="405" spans="1:2" ht="17.100000000000001" customHeight="1" x14ac:dyDescent="0.3">
      <c r="A405" s="6" t="s">
        <v>832</v>
      </c>
      <c r="B405" s="7" t="s">
        <v>833</v>
      </c>
    </row>
    <row r="406" spans="1:2" ht="17.100000000000001" customHeight="1" x14ac:dyDescent="0.3">
      <c r="A406" s="6" t="s">
        <v>834</v>
      </c>
      <c r="B406" s="7" t="s">
        <v>835</v>
      </c>
    </row>
    <row r="407" spans="1:2" ht="17.100000000000001" customHeight="1" x14ac:dyDescent="0.3">
      <c r="A407" s="6" t="s">
        <v>836</v>
      </c>
      <c r="B407" s="7" t="s">
        <v>837</v>
      </c>
    </row>
    <row r="408" spans="1:2" ht="17.100000000000001" customHeight="1" x14ac:dyDescent="0.3">
      <c r="A408" s="6" t="s">
        <v>838</v>
      </c>
      <c r="B408" s="7" t="s">
        <v>839</v>
      </c>
    </row>
    <row r="409" spans="1:2" ht="17.100000000000001" customHeight="1" x14ac:dyDescent="0.3">
      <c r="A409" s="6" t="s">
        <v>840</v>
      </c>
      <c r="B409" s="7" t="s">
        <v>841</v>
      </c>
    </row>
    <row r="410" spans="1:2" ht="17.100000000000001" customHeight="1" x14ac:dyDescent="0.3">
      <c r="A410" s="4" t="s">
        <v>842</v>
      </c>
      <c r="B410" s="5" t="s">
        <v>843</v>
      </c>
    </row>
    <row r="411" spans="1:2" ht="17.100000000000001" customHeight="1" x14ac:dyDescent="0.3">
      <c r="A411" s="6" t="s">
        <v>844</v>
      </c>
      <c r="B411" s="7" t="s">
        <v>845</v>
      </c>
    </row>
    <row r="412" spans="1:2" ht="17.100000000000001" customHeight="1" x14ac:dyDescent="0.3">
      <c r="A412" s="6" t="s">
        <v>846</v>
      </c>
      <c r="B412" s="7" t="s">
        <v>847</v>
      </c>
    </row>
    <row r="413" spans="1:2" ht="17.100000000000001" customHeight="1" x14ac:dyDescent="0.3">
      <c r="A413" s="6" t="s">
        <v>848</v>
      </c>
      <c r="B413" s="7" t="s">
        <v>849</v>
      </c>
    </row>
    <row r="414" spans="1:2" ht="17.100000000000001" customHeight="1" x14ac:dyDescent="0.3">
      <c r="A414" s="6" t="s">
        <v>850</v>
      </c>
      <c r="B414" s="7" t="s">
        <v>851</v>
      </c>
    </row>
    <row r="415" spans="1:2" ht="17.100000000000001" customHeight="1" x14ac:dyDescent="0.3">
      <c r="A415" s="6" t="s">
        <v>852</v>
      </c>
      <c r="B415" s="7" t="s">
        <v>853</v>
      </c>
    </row>
    <row r="416" spans="1:2" ht="17.100000000000001" customHeight="1" x14ac:dyDescent="0.3">
      <c r="A416" s="4" t="s">
        <v>854</v>
      </c>
      <c r="B416" s="5" t="s">
        <v>855</v>
      </c>
    </row>
    <row r="417" spans="1:2" ht="17.100000000000001" customHeight="1" x14ac:dyDescent="0.3">
      <c r="A417" s="6" t="s">
        <v>856</v>
      </c>
      <c r="B417" s="7" t="s">
        <v>857</v>
      </c>
    </row>
    <row r="418" spans="1:2" ht="17.100000000000001" customHeight="1" x14ac:dyDescent="0.3">
      <c r="A418" s="6" t="s">
        <v>858</v>
      </c>
      <c r="B418" s="7" t="s">
        <v>859</v>
      </c>
    </row>
    <row r="419" spans="1:2" ht="17.100000000000001" customHeight="1" x14ac:dyDescent="0.3">
      <c r="A419" s="6" t="s">
        <v>860</v>
      </c>
      <c r="B419" s="7" t="s">
        <v>861</v>
      </c>
    </row>
    <row r="420" spans="1:2" ht="17.100000000000001" customHeight="1" x14ac:dyDescent="0.3">
      <c r="A420" s="6" t="s">
        <v>862</v>
      </c>
      <c r="B420" s="7" t="s">
        <v>863</v>
      </c>
    </row>
    <row r="421" spans="1:2" ht="17.100000000000001" customHeight="1" x14ac:dyDescent="0.3">
      <c r="A421" s="6" t="s">
        <v>864</v>
      </c>
      <c r="B421" s="7" t="s">
        <v>865</v>
      </c>
    </row>
    <row r="422" spans="1:2" ht="17.100000000000001" customHeight="1" x14ac:dyDescent="0.3">
      <c r="A422" s="6" t="s">
        <v>866</v>
      </c>
      <c r="B422" s="7" t="s">
        <v>867</v>
      </c>
    </row>
    <row r="423" spans="1:2" ht="17.100000000000001" customHeight="1" x14ac:dyDescent="0.3">
      <c r="A423" s="6" t="s">
        <v>868</v>
      </c>
      <c r="B423" s="7" t="s">
        <v>869</v>
      </c>
    </row>
    <row r="424" spans="1:2" ht="17.100000000000001" customHeight="1" x14ac:dyDescent="0.3">
      <c r="A424" s="6" t="s">
        <v>870</v>
      </c>
      <c r="B424" s="7" t="s">
        <v>871</v>
      </c>
    </row>
    <row r="425" spans="1:2" ht="17.100000000000001" customHeight="1" x14ac:dyDescent="0.3">
      <c r="A425" s="6" t="s">
        <v>872</v>
      </c>
      <c r="B425" s="7" t="s">
        <v>873</v>
      </c>
    </row>
    <row r="426" spans="1:2" ht="17.100000000000001" customHeight="1" x14ac:dyDescent="0.3">
      <c r="A426" s="6" t="s">
        <v>874</v>
      </c>
      <c r="B426" s="7" t="s">
        <v>875</v>
      </c>
    </row>
    <row r="427" spans="1:2" ht="17.100000000000001" customHeight="1" x14ac:dyDescent="0.3">
      <c r="A427" s="6" t="s">
        <v>876</v>
      </c>
      <c r="B427" s="7" t="s">
        <v>877</v>
      </c>
    </row>
    <row r="428" spans="1:2" ht="17.100000000000001" customHeight="1" x14ac:dyDescent="0.3">
      <c r="A428" s="6" t="s">
        <v>878</v>
      </c>
      <c r="B428" s="7" t="s">
        <v>879</v>
      </c>
    </row>
    <row r="429" spans="1:2" ht="17.100000000000001" customHeight="1" x14ac:dyDescent="0.3">
      <c r="A429" s="6" t="s">
        <v>880</v>
      </c>
      <c r="B429" s="7" t="s">
        <v>881</v>
      </c>
    </row>
    <row r="430" spans="1:2" ht="17.100000000000001" customHeight="1" x14ac:dyDescent="0.3">
      <c r="A430" s="6" t="s">
        <v>882</v>
      </c>
      <c r="B430" s="7" t="s">
        <v>883</v>
      </c>
    </row>
    <row r="431" spans="1:2" ht="17.100000000000001" customHeight="1" x14ac:dyDescent="0.3">
      <c r="A431" s="6" t="s">
        <v>884</v>
      </c>
      <c r="B431" s="7" t="s">
        <v>885</v>
      </c>
    </row>
    <row r="432" spans="1:2" ht="17.100000000000001" customHeight="1" x14ac:dyDescent="0.3">
      <c r="A432" s="6" t="s">
        <v>886</v>
      </c>
      <c r="B432" s="7" t="s">
        <v>887</v>
      </c>
    </row>
    <row r="433" spans="1:2" ht="17.100000000000001" customHeight="1" x14ac:dyDescent="0.3">
      <c r="A433" s="6" t="s">
        <v>888</v>
      </c>
      <c r="B433" s="7" t="s">
        <v>889</v>
      </c>
    </row>
    <row r="434" spans="1:2" ht="17.100000000000001" customHeight="1" x14ac:dyDescent="0.3">
      <c r="A434" s="4" t="s">
        <v>890</v>
      </c>
      <c r="B434" s="5" t="s">
        <v>891</v>
      </c>
    </row>
    <row r="435" spans="1:2" ht="17.100000000000001" customHeight="1" x14ac:dyDescent="0.3">
      <c r="A435" s="6" t="s">
        <v>892</v>
      </c>
      <c r="B435" s="7" t="s">
        <v>893</v>
      </c>
    </row>
    <row r="436" spans="1:2" ht="17.100000000000001" customHeight="1" x14ac:dyDescent="0.3">
      <c r="A436" s="6" t="s">
        <v>894</v>
      </c>
      <c r="B436" s="7" t="s">
        <v>895</v>
      </c>
    </row>
    <row r="437" spans="1:2" ht="17.100000000000001" customHeight="1" x14ac:dyDescent="0.3">
      <c r="A437" s="6" t="s">
        <v>896</v>
      </c>
      <c r="B437" s="7" t="s">
        <v>897</v>
      </c>
    </row>
    <row r="438" spans="1:2" ht="17.100000000000001" customHeight="1" x14ac:dyDescent="0.3">
      <c r="A438" s="6" t="s">
        <v>898</v>
      </c>
      <c r="B438" s="7" t="s">
        <v>899</v>
      </c>
    </row>
    <row r="439" spans="1:2" ht="17.100000000000001" customHeight="1" x14ac:dyDescent="0.3">
      <c r="A439" s="6" t="s">
        <v>900</v>
      </c>
      <c r="B439" s="7" t="s">
        <v>901</v>
      </c>
    </row>
    <row r="440" spans="1:2" ht="17.100000000000001" customHeight="1" x14ac:dyDescent="0.3">
      <c r="A440" s="6" t="s">
        <v>902</v>
      </c>
      <c r="B440" s="7" t="s">
        <v>903</v>
      </c>
    </row>
    <row r="441" spans="1:2" ht="17.100000000000001" customHeight="1" x14ac:dyDescent="0.3">
      <c r="A441" s="6" t="s">
        <v>904</v>
      </c>
      <c r="B441" s="7" t="s">
        <v>905</v>
      </c>
    </row>
    <row r="442" spans="1:2" ht="17.100000000000001" customHeight="1" x14ac:dyDescent="0.3">
      <c r="A442" s="6" t="s">
        <v>906</v>
      </c>
      <c r="B442" s="7" t="s">
        <v>907</v>
      </c>
    </row>
    <row r="443" spans="1:2" ht="17.100000000000001" customHeight="1" x14ac:dyDescent="0.3">
      <c r="A443" s="6" t="s">
        <v>908</v>
      </c>
      <c r="B443" s="7" t="s">
        <v>909</v>
      </c>
    </row>
    <row r="444" spans="1:2" ht="17.100000000000001" customHeight="1" x14ac:dyDescent="0.3">
      <c r="A444" s="6" t="s">
        <v>910</v>
      </c>
      <c r="B444" s="7" t="s">
        <v>911</v>
      </c>
    </row>
    <row r="445" spans="1:2" ht="17.100000000000001" customHeight="1" x14ac:dyDescent="0.3">
      <c r="A445" s="6" t="s">
        <v>912</v>
      </c>
      <c r="B445" s="7" t="s">
        <v>913</v>
      </c>
    </row>
    <row r="446" spans="1:2" ht="17.100000000000001" customHeight="1" x14ac:dyDescent="0.3">
      <c r="A446" s="4" t="s">
        <v>914</v>
      </c>
      <c r="B446" s="5" t="s">
        <v>915</v>
      </c>
    </row>
    <row r="447" spans="1:2" ht="17.100000000000001" customHeight="1" x14ac:dyDescent="0.3">
      <c r="A447" s="6" t="s">
        <v>916</v>
      </c>
      <c r="B447" s="7" t="s">
        <v>917</v>
      </c>
    </row>
    <row r="448" spans="1:2" ht="17.100000000000001" customHeight="1" x14ac:dyDescent="0.3">
      <c r="A448" s="6" t="s">
        <v>918</v>
      </c>
      <c r="B448" s="7" t="s">
        <v>919</v>
      </c>
    </row>
    <row r="449" spans="1:2" ht="17.100000000000001" customHeight="1" x14ac:dyDescent="0.3">
      <c r="A449" s="6" t="s">
        <v>920</v>
      </c>
      <c r="B449" s="7" t="s">
        <v>921</v>
      </c>
    </row>
    <row r="450" spans="1:2" ht="17.100000000000001" customHeight="1" x14ac:dyDescent="0.3">
      <c r="A450" s="6" t="s">
        <v>922</v>
      </c>
      <c r="B450" s="7" t="s">
        <v>923</v>
      </c>
    </row>
    <row r="451" spans="1:2" ht="17.100000000000001" customHeight="1" x14ac:dyDescent="0.3">
      <c r="A451" s="6" t="s">
        <v>924</v>
      </c>
      <c r="B451" s="7" t="s">
        <v>925</v>
      </c>
    </row>
    <row r="452" spans="1:2" ht="17.100000000000001" customHeight="1" x14ac:dyDescent="0.3">
      <c r="A452" s="6" t="s">
        <v>926</v>
      </c>
      <c r="B452" s="7" t="s">
        <v>927</v>
      </c>
    </row>
    <row r="453" spans="1:2" ht="17.100000000000001" customHeight="1" x14ac:dyDescent="0.3">
      <c r="A453" s="6" t="s">
        <v>928</v>
      </c>
      <c r="B453" s="7" t="s">
        <v>929</v>
      </c>
    </row>
    <row r="454" spans="1:2" ht="17.100000000000001" customHeight="1" x14ac:dyDescent="0.3">
      <c r="A454" s="6" t="s">
        <v>930</v>
      </c>
      <c r="B454" s="7" t="s">
        <v>931</v>
      </c>
    </row>
    <row r="455" spans="1:2" ht="17.100000000000001" customHeight="1" x14ac:dyDescent="0.3">
      <c r="A455" s="6" t="s">
        <v>932</v>
      </c>
      <c r="B455" s="7" t="s">
        <v>933</v>
      </c>
    </row>
    <row r="456" spans="1:2" ht="17.100000000000001" customHeight="1" x14ac:dyDescent="0.3">
      <c r="A456" s="6" t="s">
        <v>934</v>
      </c>
      <c r="B456" s="7" t="s">
        <v>935</v>
      </c>
    </row>
    <row r="457" spans="1:2" ht="17.100000000000001" customHeight="1" x14ac:dyDescent="0.3">
      <c r="A457" s="6" t="s">
        <v>936</v>
      </c>
      <c r="B457" s="7" t="s">
        <v>937</v>
      </c>
    </row>
    <row r="458" spans="1:2" ht="17.100000000000001" customHeight="1" x14ac:dyDescent="0.3">
      <c r="A458" s="6" t="s">
        <v>938</v>
      </c>
      <c r="B458" s="7" t="s">
        <v>939</v>
      </c>
    </row>
    <row r="459" spans="1:2" ht="17.100000000000001" customHeight="1" x14ac:dyDescent="0.3">
      <c r="A459" s="6" t="s">
        <v>940</v>
      </c>
      <c r="B459" s="7" t="s">
        <v>941</v>
      </c>
    </row>
    <row r="460" spans="1:2" ht="17.100000000000001" customHeight="1" x14ac:dyDescent="0.3">
      <c r="A460" s="6" t="s">
        <v>942</v>
      </c>
      <c r="B460" s="7" t="s">
        <v>943</v>
      </c>
    </row>
    <row r="461" spans="1:2" ht="17.100000000000001" customHeight="1" x14ac:dyDescent="0.3">
      <c r="A461" s="6" t="s">
        <v>944</v>
      </c>
      <c r="B461" s="7" t="s">
        <v>945</v>
      </c>
    </row>
    <row r="462" spans="1:2" ht="17.100000000000001" customHeight="1" x14ac:dyDescent="0.3">
      <c r="A462" s="6" t="s">
        <v>946</v>
      </c>
      <c r="B462" s="7" t="s">
        <v>947</v>
      </c>
    </row>
    <row r="463" spans="1:2" ht="17.100000000000001" customHeight="1" x14ac:dyDescent="0.3">
      <c r="A463" s="6" t="s">
        <v>948</v>
      </c>
      <c r="B463" s="7" t="s">
        <v>949</v>
      </c>
    </row>
    <row r="464" spans="1:2" ht="17.100000000000001" customHeight="1" x14ac:dyDescent="0.3">
      <c r="A464" s="6" t="s">
        <v>950</v>
      </c>
      <c r="B464" s="7" t="s">
        <v>951</v>
      </c>
    </row>
    <row r="465" spans="1:2" ht="17.100000000000001" customHeight="1" x14ac:dyDescent="0.3">
      <c r="A465" s="6" t="s">
        <v>952</v>
      </c>
      <c r="B465" s="7" t="s">
        <v>953</v>
      </c>
    </row>
    <row r="466" spans="1:2" ht="17.100000000000001" customHeight="1" x14ac:dyDescent="0.3">
      <c r="A466" s="6" t="s">
        <v>954</v>
      </c>
      <c r="B466" s="7" t="s">
        <v>955</v>
      </c>
    </row>
    <row r="467" spans="1:2" ht="17.100000000000001" customHeight="1" x14ac:dyDescent="0.3">
      <c r="A467" s="6" t="s">
        <v>956</v>
      </c>
      <c r="B467" s="7" t="s">
        <v>957</v>
      </c>
    </row>
    <row r="468" spans="1:2" ht="17.100000000000001" customHeight="1" x14ac:dyDescent="0.3">
      <c r="A468" s="6" t="s">
        <v>958</v>
      </c>
      <c r="B468" s="7" t="s">
        <v>959</v>
      </c>
    </row>
    <row r="469" spans="1:2" ht="17.100000000000001" customHeight="1" x14ac:dyDescent="0.3">
      <c r="A469" s="6" t="s">
        <v>960</v>
      </c>
      <c r="B469" s="7" t="s">
        <v>961</v>
      </c>
    </row>
    <row r="470" spans="1:2" ht="17.100000000000001" customHeight="1" x14ac:dyDescent="0.3">
      <c r="A470" s="6" t="s">
        <v>962</v>
      </c>
      <c r="B470" s="7" t="s">
        <v>963</v>
      </c>
    </row>
    <row r="471" spans="1:2" ht="17.100000000000001" customHeight="1" x14ac:dyDescent="0.3">
      <c r="A471" s="6" t="s">
        <v>964</v>
      </c>
      <c r="B471" s="7" t="s">
        <v>965</v>
      </c>
    </row>
    <row r="472" spans="1:2" ht="17.100000000000001" customHeight="1" x14ac:dyDescent="0.3">
      <c r="A472" s="6" t="s">
        <v>966</v>
      </c>
      <c r="B472" s="7" t="s">
        <v>967</v>
      </c>
    </row>
    <row r="473" spans="1:2" ht="17.100000000000001" customHeight="1" x14ac:dyDescent="0.3">
      <c r="A473" s="6" t="s">
        <v>968</v>
      </c>
      <c r="B473" s="7" t="s">
        <v>969</v>
      </c>
    </row>
    <row r="474" spans="1:2" ht="17.100000000000001" customHeight="1" x14ac:dyDescent="0.3">
      <c r="A474" s="4" t="s">
        <v>970</v>
      </c>
      <c r="B474" s="5" t="s">
        <v>971</v>
      </c>
    </row>
    <row r="475" spans="1:2" ht="17.100000000000001" customHeight="1" x14ac:dyDescent="0.3">
      <c r="A475" s="6" t="s">
        <v>972</v>
      </c>
      <c r="B475" s="7" t="s">
        <v>973</v>
      </c>
    </row>
    <row r="476" spans="1:2" ht="17.100000000000001" customHeight="1" x14ac:dyDescent="0.3">
      <c r="A476" s="6" t="s">
        <v>974</v>
      </c>
      <c r="B476" s="7" t="s">
        <v>975</v>
      </c>
    </row>
    <row r="477" spans="1:2" ht="17.100000000000001" customHeight="1" x14ac:dyDescent="0.3">
      <c r="A477" s="6" t="s">
        <v>976</v>
      </c>
      <c r="B477" s="7" t="s">
        <v>977</v>
      </c>
    </row>
    <row r="478" spans="1:2" ht="17.100000000000001" customHeight="1" x14ac:dyDescent="0.3">
      <c r="A478" s="6" t="s">
        <v>978</v>
      </c>
      <c r="B478" s="7" t="s">
        <v>979</v>
      </c>
    </row>
    <row r="479" spans="1:2" ht="17.100000000000001" customHeight="1" x14ac:dyDescent="0.3">
      <c r="A479" s="6" t="s">
        <v>980</v>
      </c>
      <c r="B479" s="7" t="s">
        <v>981</v>
      </c>
    </row>
    <row r="480" spans="1:2" ht="17.100000000000001" customHeight="1" x14ac:dyDescent="0.3">
      <c r="A480" s="6" t="s">
        <v>982</v>
      </c>
      <c r="B480" s="7" t="s">
        <v>983</v>
      </c>
    </row>
    <row r="481" spans="1:3" ht="17.100000000000001" customHeight="1" x14ac:dyDescent="0.3">
      <c r="A481" s="6" t="s">
        <v>984</v>
      </c>
      <c r="B481" s="7" t="s">
        <v>985</v>
      </c>
    </row>
    <row r="482" spans="1:3" ht="17.100000000000001" customHeight="1" x14ac:dyDescent="0.3">
      <c r="A482" s="6" t="s">
        <v>986</v>
      </c>
      <c r="B482" s="7" t="s">
        <v>987</v>
      </c>
    </row>
    <row r="483" spans="1:3" ht="17.100000000000001" customHeight="1" x14ac:dyDescent="0.3">
      <c r="A483" s="6" t="s">
        <v>988</v>
      </c>
      <c r="B483" s="7" t="s">
        <v>989</v>
      </c>
    </row>
    <row r="484" spans="1:3" ht="17.100000000000001" customHeight="1" x14ac:dyDescent="0.3">
      <c r="A484" s="6" t="s">
        <v>990</v>
      </c>
      <c r="B484" s="7" t="s">
        <v>991</v>
      </c>
    </row>
    <row r="485" spans="1:3" ht="17.100000000000001" customHeight="1" x14ac:dyDescent="0.3">
      <c r="A485" s="6" t="s">
        <v>992</v>
      </c>
      <c r="B485" s="7" t="s">
        <v>993</v>
      </c>
    </row>
    <row r="486" spans="1:3" ht="17.100000000000001" customHeight="1" x14ac:dyDescent="0.3">
      <c r="A486" s="6" t="s">
        <v>994</v>
      </c>
      <c r="B486" s="7" t="s">
        <v>995</v>
      </c>
    </row>
    <row r="487" spans="1:3" ht="17.100000000000001" customHeight="1" x14ac:dyDescent="0.3">
      <c r="A487" s="6" t="s">
        <v>996</v>
      </c>
      <c r="B487" s="7" t="s">
        <v>997</v>
      </c>
    </row>
    <row r="488" spans="1:3" ht="17.100000000000001" customHeight="1" x14ac:dyDescent="0.3">
      <c r="A488" s="6" t="s">
        <v>998</v>
      </c>
      <c r="B488" s="7" t="s">
        <v>999</v>
      </c>
    </row>
    <row r="489" spans="1:3" ht="17.100000000000001" customHeight="1" x14ac:dyDescent="0.3">
      <c r="A489" s="6" t="s">
        <v>1000</v>
      </c>
      <c r="B489" s="7" t="s">
        <v>1001</v>
      </c>
    </row>
    <row r="490" spans="1:3" ht="17.100000000000001" customHeight="1" x14ac:dyDescent="0.3">
      <c r="A490" s="6" t="s">
        <v>1002</v>
      </c>
      <c r="B490" s="7" t="s">
        <v>1003</v>
      </c>
    </row>
    <row r="491" spans="1:3" ht="17.100000000000001" customHeight="1" x14ac:dyDescent="0.3">
      <c r="A491" s="6" t="s">
        <v>1004</v>
      </c>
      <c r="B491" s="7" t="s">
        <v>1005</v>
      </c>
    </row>
    <row r="492" spans="1:3" ht="17.100000000000001" customHeight="1" x14ac:dyDescent="0.3">
      <c r="A492" s="6" t="s">
        <v>1006</v>
      </c>
      <c r="B492" s="7" t="s">
        <v>1007</v>
      </c>
    </row>
    <row r="493" spans="1:3" ht="17.100000000000001" customHeight="1" x14ac:dyDescent="0.3">
      <c r="A493" s="6" t="s">
        <v>1008</v>
      </c>
      <c r="B493" s="7" t="s">
        <v>1009</v>
      </c>
    </row>
    <row r="494" spans="1:3" ht="17.100000000000001" customHeight="1" x14ac:dyDescent="0.3">
      <c r="A494" s="6" t="s">
        <v>1010</v>
      </c>
      <c r="B494" s="7" t="s">
        <v>1011</v>
      </c>
    </row>
    <row r="495" spans="1:3" ht="17.100000000000001" customHeight="1" x14ac:dyDescent="0.3">
      <c r="A495" s="6" t="s">
        <v>1012</v>
      </c>
      <c r="B495" s="7" t="s">
        <v>1013</v>
      </c>
    </row>
    <row r="496" spans="1:3" ht="17.100000000000001" customHeight="1" x14ac:dyDescent="0.3">
      <c r="A496" s="6" t="s">
        <v>1014</v>
      </c>
      <c r="B496" s="7" t="s">
        <v>1015</v>
      </c>
      <c r="C496" s="3" t="s">
        <v>1016</v>
      </c>
    </row>
    <row r="497" spans="1:3" ht="17.100000000000001" customHeight="1" x14ac:dyDescent="0.3">
      <c r="A497" s="6" t="s">
        <v>1017</v>
      </c>
      <c r="B497" s="7" t="s">
        <v>1018</v>
      </c>
    </row>
    <row r="498" spans="1:3" ht="17.100000000000001" customHeight="1" x14ac:dyDescent="0.3">
      <c r="A498" s="6" t="s">
        <v>1019</v>
      </c>
      <c r="B498" s="7" t="s">
        <v>1020</v>
      </c>
    </row>
    <row r="499" spans="1:3" s="3" customFormat="1" ht="17.100000000000001" customHeight="1" x14ac:dyDescent="0.3">
      <c r="A499" s="8" t="s">
        <v>1021</v>
      </c>
      <c r="B499" s="9"/>
      <c r="C499" s="3" t="s">
        <v>1022</v>
      </c>
    </row>
    <row r="500" spans="1:3" ht="17.100000000000001" customHeight="1" x14ac:dyDescent="0.3">
      <c r="A500" s="6" t="s">
        <v>1023</v>
      </c>
      <c r="B500" s="7" t="s">
        <v>1024</v>
      </c>
    </row>
    <row r="501" spans="1:3" ht="17.100000000000001" customHeight="1" x14ac:dyDescent="0.3">
      <c r="A501" s="6" t="s">
        <v>1025</v>
      </c>
      <c r="B501" s="7" t="s">
        <v>1026</v>
      </c>
    </row>
    <row r="502" spans="1:3" ht="17.100000000000001" customHeight="1" x14ac:dyDescent="0.3">
      <c r="A502" s="6" t="s">
        <v>1027</v>
      </c>
      <c r="B502" s="7" t="s">
        <v>1028</v>
      </c>
    </row>
    <row r="503" spans="1:3" ht="17.100000000000001" customHeight="1" x14ac:dyDescent="0.3">
      <c r="A503" s="6" t="s">
        <v>1029</v>
      </c>
      <c r="B503" s="7" t="s">
        <v>1030</v>
      </c>
      <c r="C503" s="3" t="s">
        <v>1016</v>
      </c>
    </row>
    <row r="504" spans="1:3" ht="17.100000000000001" customHeight="1" x14ac:dyDescent="0.3">
      <c r="A504" s="8" t="s">
        <v>1031</v>
      </c>
      <c r="B504" s="9"/>
      <c r="C504" s="3" t="s">
        <v>1022</v>
      </c>
    </row>
    <row r="505" spans="1:3" ht="17.100000000000001" customHeight="1" x14ac:dyDescent="0.3">
      <c r="A505" s="8" t="s">
        <v>1032</v>
      </c>
      <c r="B505" s="9"/>
      <c r="C505" s="3" t="s">
        <v>1022</v>
      </c>
    </row>
    <row r="506" spans="1:3" ht="17.100000000000001" customHeight="1" x14ac:dyDescent="0.3">
      <c r="A506" s="6" t="s">
        <v>1033</v>
      </c>
      <c r="B506" s="7" t="s">
        <v>1034</v>
      </c>
    </row>
    <row r="507" spans="1:3" ht="17.100000000000001" customHeight="1" x14ac:dyDescent="0.3">
      <c r="A507" s="6" t="s">
        <v>1035</v>
      </c>
      <c r="B507" s="7" t="s">
        <v>1036</v>
      </c>
    </row>
    <row r="508" spans="1:3" ht="17.100000000000001" customHeight="1" x14ac:dyDescent="0.3">
      <c r="A508" s="6" t="s">
        <v>1037</v>
      </c>
      <c r="B508" s="7" t="s">
        <v>1038</v>
      </c>
    </row>
    <row r="509" spans="1:3" ht="17.100000000000001" customHeight="1" x14ac:dyDescent="0.3">
      <c r="A509" s="6" t="s">
        <v>1039</v>
      </c>
      <c r="B509" s="7" t="s">
        <v>1040</v>
      </c>
    </row>
    <row r="510" spans="1:3" ht="17.100000000000001" customHeight="1" x14ac:dyDescent="0.3">
      <c r="A510" s="6" t="s">
        <v>1041</v>
      </c>
      <c r="B510" s="7" t="s">
        <v>1042</v>
      </c>
    </row>
    <row r="511" spans="1:3" ht="17.100000000000001" customHeight="1" x14ac:dyDescent="0.3">
      <c r="A511" s="6" t="s">
        <v>1043</v>
      </c>
      <c r="B511" s="7" t="s">
        <v>1044</v>
      </c>
    </row>
    <row r="512" spans="1:3" ht="17.100000000000001" customHeight="1" x14ac:dyDescent="0.3">
      <c r="A512" s="6" t="s">
        <v>1045</v>
      </c>
      <c r="B512" s="7" t="s">
        <v>1046</v>
      </c>
    </row>
    <row r="513" spans="1:2" ht="17.100000000000001" customHeight="1" x14ac:dyDescent="0.3">
      <c r="A513" s="6" t="s">
        <v>1047</v>
      </c>
      <c r="B513" s="7" t="s">
        <v>1048</v>
      </c>
    </row>
    <row r="514" spans="1:2" ht="17.100000000000001" customHeight="1" x14ac:dyDescent="0.3">
      <c r="A514" s="6" t="s">
        <v>1049</v>
      </c>
      <c r="B514" s="7" t="s">
        <v>1050</v>
      </c>
    </row>
    <row r="515" spans="1:2" ht="17.100000000000001" customHeight="1" x14ac:dyDescent="0.3">
      <c r="A515" s="6" t="s">
        <v>1051</v>
      </c>
      <c r="B515" s="7" t="s">
        <v>1052</v>
      </c>
    </row>
    <row r="516" spans="1:2" ht="17.100000000000001" customHeight="1" x14ac:dyDescent="0.3">
      <c r="A516" s="6" t="s">
        <v>1053</v>
      </c>
      <c r="B516" s="7" t="s">
        <v>1054</v>
      </c>
    </row>
    <row r="517" spans="1:2" ht="17.100000000000001" customHeight="1" x14ac:dyDescent="0.3">
      <c r="A517" s="6" t="s">
        <v>1055</v>
      </c>
      <c r="B517" s="7" t="s">
        <v>1056</v>
      </c>
    </row>
    <row r="518" spans="1:2" ht="17.100000000000001" customHeight="1" x14ac:dyDescent="0.3">
      <c r="A518" s="6" t="s">
        <v>1057</v>
      </c>
      <c r="B518" s="7" t="s">
        <v>1058</v>
      </c>
    </row>
    <row r="519" spans="1:2" ht="17.100000000000001" customHeight="1" x14ac:dyDescent="0.3">
      <c r="A519" s="6" t="s">
        <v>1059</v>
      </c>
      <c r="B519" s="7" t="s">
        <v>1060</v>
      </c>
    </row>
    <row r="520" spans="1:2" ht="17.100000000000001" customHeight="1" x14ac:dyDescent="0.3">
      <c r="A520" s="6" t="s">
        <v>1061</v>
      </c>
      <c r="B520" s="7" t="s">
        <v>1062</v>
      </c>
    </row>
    <row r="521" spans="1:2" ht="17.100000000000001" customHeight="1" x14ac:dyDescent="0.3">
      <c r="A521" s="6" t="s">
        <v>1063</v>
      </c>
      <c r="B521" s="7" t="s">
        <v>1064</v>
      </c>
    </row>
    <row r="522" spans="1:2" ht="17.100000000000001" customHeight="1" x14ac:dyDescent="0.3">
      <c r="A522" s="6" t="s">
        <v>1065</v>
      </c>
      <c r="B522" s="7" t="s">
        <v>1066</v>
      </c>
    </row>
    <row r="523" spans="1:2" ht="17.100000000000001" customHeight="1" x14ac:dyDescent="0.3">
      <c r="A523" s="4" t="s">
        <v>1068</v>
      </c>
      <c r="B523" s="5" t="s">
        <v>1067</v>
      </c>
    </row>
    <row r="524" spans="1:2" ht="17.100000000000001" customHeight="1" x14ac:dyDescent="0.3">
      <c r="A524" s="6" t="s">
        <v>1069</v>
      </c>
      <c r="B524" s="7" t="s">
        <v>1070</v>
      </c>
    </row>
    <row r="525" spans="1:2" ht="17.100000000000001" customHeight="1" x14ac:dyDescent="0.3">
      <c r="A525" s="6" t="s">
        <v>1071</v>
      </c>
      <c r="B525" s="7" t="s">
        <v>1072</v>
      </c>
    </row>
    <row r="526" spans="1:2" ht="17.100000000000001" customHeight="1" x14ac:dyDescent="0.3">
      <c r="A526" s="6" t="s">
        <v>1073</v>
      </c>
      <c r="B526" s="7" t="s">
        <v>1074</v>
      </c>
    </row>
    <row r="527" spans="1:2" ht="17.100000000000001" customHeight="1" x14ac:dyDescent="0.3">
      <c r="A527" s="6" t="s">
        <v>1075</v>
      </c>
      <c r="B527" s="7" t="s">
        <v>1076</v>
      </c>
    </row>
    <row r="528" spans="1:2" ht="17.100000000000001" customHeight="1" x14ac:dyDescent="0.3">
      <c r="A528" s="6" t="s">
        <v>1077</v>
      </c>
      <c r="B528" s="7" t="s">
        <v>1078</v>
      </c>
    </row>
    <row r="529" spans="1:2" ht="17.100000000000001" customHeight="1" x14ac:dyDescent="0.3">
      <c r="A529" s="6" t="s">
        <v>1079</v>
      </c>
      <c r="B529" s="7" t="s">
        <v>1080</v>
      </c>
    </row>
    <row r="530" spans="1:2" ht="17.100000000000001" customHeight="1" x14ac:dyDescent="0.3">
      <c r="A530" s="6" t="s">
        <v>1081</v>
      </c>
      <c r="B530" s="7" t="s">
        <v>1082</v>
      </c>
    </row>
    <row r="531" spans="1:2" ht="17.100000000000001" customHeight="1" x14ac:dyDescent="0.3">
      <c r="A531" s="6" t="s">
        <v>1083</v>
      </c>
      <c r="B531" s="7" t="s">
        <v>1084</v>
      </c>
    </row>
    <row r="532" spans="1:2" ht="17.100000000000001" customHeight="1" x14ac:dyDescent="0.3">
      <c r="A532" s="4" t="s">
        <v>1085</v>
      </c>
      <c r="B532" s="5" t="s">
        <v>1086</v>
      </c>
    </row>
    <row r="533" spans="1:2" ht="17.100000000000001" customHeight="1" x14ac:dyDescent="0.3">
      <c r="A533" s="6" t="s">
        <v>1087</v>
      </c>
      <c r="B533" s="7" t="s">
        <v>1088</v>
      </c>
    </row>
    <row r="534" spans="1:2" ht="17.100000000000001" customHeight="1" x14ac:dyDescent="0.3">
      <c r="A534" s="4" t="s">
        <v>1089</v>
      </c>
      <c r="B534" s="5" t="s">
        <v>1090</v>
      </c>
    </row>
    <row r="535" spans="1:2" ht="17.100000000000001" customHeight="1" x14ac:dyDescent="0.3">
      <c r="A535" s="6" t="s">
        <v>1091</v>
      </c>
      <c r="B535" s="7" t="s">
        <v>1092</v>
      </c>
    </row>
    <row r="536" spans="1:2" ht="17.100000000000001" customHeight="1" x14ac:dyDescent="0.3">
      <c r="A536" s="4" t="s">
        <v>1093</v>
      </c>
      <c r="B536" s="5" t="s">
        <v>1094</v>
      </c>
    </row>
    <row r="537" spans="1:2" ht="17.100000000000001" customHeight="1" x14ac:dyDescent="0.3">
      <c r="A537" s="6" t="s">
        <v>1095</v>
      </c>
      <c r="B537" s="7" t="s">
        <v>1096</v>
      </c>
    </row>
    <row r="538" spans="1:2" ht="17.100000000000001" customHeight="1" x14ac:dyDescent="0.3">
      <c r="A538" s="6" t="s">
        <v>1097</v>
      </c>
      <c r="B538" s="7" t="s">
        <v>1098</v>
      </c>
    </row>
    <row r="539" spans="1:2" ht="17.100000000000001" customHeight="1" x14ac:dyDescent="0.3">
      <c r="A539" s="6" t="s">
        <v>1099</v>
      </c>
      <c r="B539" s="7" t="s">
        <v>1100</v>
      </c>
    </row>
    <row r="540" spans="1:2" ht="17.100000000000001" customHeight="1" x14ac:dyDescent="0.3">
      <c r="A540" s="6" t="s">
        <v>1101</v>
      </c>
      <c r="B540" s="7" t="s">
        <v>1102</v>
      </c>
    </row>
    <row r="541" spans="1:2" ht="17.100000000000001" customHeight="1" x14ac:dyDescent="0.3">
      <c r="A541" s="6" t="s">
        <v>1103</v>
      </c>
      <c r="B541" s="7" t="s">
        <v>1104</v>
      </c>
    </row>
    <row r="542" spans="1:2" ht="17.100000000000001" customHeight="1" x14ac:dyDescent="0.3">
      <c r="A542" s="6" t="s">
        <v>1105</v>
      </c>
      <c r="B542" s="7" t="s">
        <v>1106</v>
      </c>
    </row>
    <row r="543" spans="1:2" ht="17.100000000000001" customHeight="1" x14ac:dyDescent="0.3">
      <c r="A543" s="6" t="s">
        <v>1107</v>
      </c>
      <c r="B543" s="7" t="s">
        <v>1108</v>
      </c>
    </row>
    <row r="544" spans="1:2" ht="17.100000000000001" customHeight="1" x14ac:dyDescent="0.3">
      <c r="A544" s="6" t="s">
        <v>1109</v>
      </c>
      <c r="B544" s="7" t="s">
        <v>1110</v>
      </c>
    </row>
    <row r="545" spans="1:2" ht="17.100000000000001" customHeight="1" x14ac:dyDescent="0.3">
      <c r="A545" s="6" t="s">
        <v>1111</v>
      </c>
      <c r="B545" s="7" t="s">
        <v>1112</v>
      </c>
    </row>
    <row r="546" spans="1:2" ht="17.100000000000001" customHeight="1" x14ac:dyDescent="0.3">
      <c r="A546" s="6" t="s">
        <v>1113</v>
      </c>
      <c r="B546" s="7" t="s">
        <v>1114</v>
      </c>
    </row>
    <row r="547" spans="1:2" ht="17.100000000000001" customHeight="1" x14ac:dyDescent="0.3">
      <c r="A547" s="4" t="s">
        <v>1115</v>
      </c>
      <c r="B547" s="5" t="s">
        <v>1116</v>
      </c>
    </row>
    <row r="548" spans="1:2" ht="17.100000000000001" customHeight="1" x14ac:dyDescent="0.3">
      <c r="A548" s="6" t="s">
        <v>1117</v>
      </c>
      <c r="B548" s="7" t="s">
        <v>1118</v>
      </c>
    </row>
    <row r="549" spans="1:2" ht="17.100000000000001" customHeight="1" x14ac:dyDescent="0.3">
      <c r="A549" s="6" t="s">
        <v>1119</v>
      </c>
      <c r="B549" s="7" t="s">
        <v>1120</v>
      </c>
    </row>
    <row r="550" spans="1:2" ht="17.100000000000001" customHeight="1" x14ac:dyDescent="0.3">
      <c r="A550" s="4" t="s">
        <v>1121</v>
      </c>
      <c r="B550" s="5" t="s">
        <v>1122</v>
      </c>
    </row>
    <row r="551" spans="1:2" ht="17.100000000000001" customHeight="1" x14ac:dyDescent="0.3">
      <c r="A551" s="6" t="s">
        <v>1123</v>
      </c>
      <c r="B551" s="7" t="s">
        <v>1124</v>
      </c>
    </row>
    <row r="552" spans="1:2" ht="17.100000000000001" customHeight="1" x14ac:dyDescent="0.3">
      <c r="A552" s="6" t="s">
        <v>1125</v>
      </c>
      <c r="B552" s="7" t="s">
        <v>1126</v>
      </c>
    </row>
    <row r="553" spans="1:2" ht="17.100000000000001" customHeight="1" x14ac:dyDescent="0.3">
      <c r="A553" s="4" t="s">
        <v>1127</v>
      </c>
      <c r="B553" s="5" t="s">
        <v>1128</v>
      </c>
    </row>
    <row r="554" spans="1:2" ht="17.100000000000001" customHeight="1" x14ac:dyDescent="0.3">
      <c r="A554" s="6" t="s">
        <v>1129</v>
      </c>
      <c r="B554" s="7" t="s">
        <v>1130</v>
      </c>
    </row>
    <row r="555" spans="1:2" ht="17.100000000000001" customHeight="1" x14ac:dyDescent="0.3">
      <c r="A555" s="6" t="s">
        <v>1131</v>
      </c>
      <c r="B555" s="7" t="s">
        <v>1132</v>
      </c>
    </row>
    <row r="556" spans="1:2" ht="17.100000000000001" customHeight="1" x14ac:dyDescent="0.3">
      <c r="A556" s="6" t="s">
        <v>1133</v>
      </c>
      <c r="B556" s="7" t="s">
        <v>1134</v>
      </c>
    </row>
    <row r="557" spans="1:2" ht="17.100000000000001" customHeight="1" x14ac:dyDescent="0.3">
      <c r="A557" s="6" t="s">
        <v>1135</v>
      </c>
      <c r="B557" s="7" t="s">
        <v>1136</v>
      </c>
    </row>
    <row r="558" spans="1:2" ht="17.100000000000001" customHeight="1" x14ac:dyDescent="0.3">
      <c r="A558" s="6" t="s">
        <v>1137</v>
      </c>
      <c r="B558" s="7" t="s">
        <v>1138</v>
      </c>
    </row>
    <row r="559" spans="1:2" ht="17.100000000000001" customHeight="1" x14ac:dyDescent="0.3">
      <c r="A559" s="6" t="s">
        <v>1139</v>
      </c>
      <c r="B559" s="7" t="s">
        <v>1140</v>
      </c>
    </row>
    <row r="560" spans="1:2" ht="17.100000000000001" customHeight="1" x14ac:dyDescent="0.3">
      <c r="A560" s="6" t="s">
        <v>1141</v>
      </c>
      <c r="B560" s="7" t="s">
        <v>1142</v>
      </c>
    </row>
    <row r="561" spans="1:2" ht="17.100000000000001" customHeight="1" x14ac:dyDescent="0.3">
      <c r="A561" s="6" t="s">
        <v>1143</v>
      </c>
      <c r="B561" s="7" t="s">
        <v>1144</v>
      </c>
    </row>
    <row r="562" spans="1:2" ht="17.100000000000001" customHeight="1" x14ac:dyDescent="0.3">
      <c r="A562" s="4" t="s">
        <v>1145</v>
      </c>
      <c r="B562" s="5" t="s">
        <v>1146</v>
      </c>
    </row>
    <row r="563" spans="1:2" ht="17.100000000000001" customHeight="1" x14ac:dyDescent="0.3">
      <c r="A563" s="6" t="s">
        <v>1147</v>
      </c>
      <c r="B563" s="7" t="s">
        <v>1148</v>
      </c>
    </row>
    <row r="564" spans="1:2" ht="17.100000000000001" customHeight="1" x14ac:dyDescent="0.3">
      <c r="A564" s="6" t="s">
        <v>1149</v>
      </c>
      <c r="B564" s="7" t="s">
        <v>1150</v>
      </c>
    </row>
    <row r="565" spans="1:2" ht="17.100000000000001" customHeight="1" x14ac:dyDescent="0.3">
      <c r="A565" s="6" t="s">
        <v>1151</v>
      </c>
      <c r="B565" s="7" t="s">
        <v>1152</v>
      </c>
    </row>
    <row r="566" spans="1:2" ht="17.100000000000001" customHeight="1" x14ac:dyDescent="0.3">
      <c r="A566" s="6" t="s">
        <v>1153</v>
      </c>
      <c r="B566" s="7" t="s">
        <v>1154</v>
      </c>
    </row>
    <row r="567" spans="1:2" ht="17.100000000000001" customHeight="1" x14ac:dyDescent="0.3">
      <c r="A567" s="6" t="s">
        <v>1155</v>
      </c>
      <c r="B567" s="7" t="s">
        <v>1156</v>
      </c>
    </row>
    <row r="568" spans="1:2" ht="17.100000000000001" customHeight="1" x14ac:dyDescent="0.3">
      <c r="A568" s="6" t="s">
        <v>1157</v>
      </c>
      <c r="B568" s="7" t="s">
        <v>1158</v>
      </c>
    </row>
    <row r="569" spans="1:2" ht="17.100000000000001" customHeight="1" x14ac:dyDescent="0.3">
      <c r="A569" s="6" t="s">
        <v>1159</v>
      </c>
      <c r="B569" s="7" t="s">
        <v>1160</v>
      </c>
    </row>
    <row r="570" spans="1:2" ht="17.100000000000001" customHeight="1" x14ac:dyDescent="0.3">
      <c r="A570" s="6" t="s">
        <v>1161</v>
      </c>
      <c r="B570" s="7" t="s">
        <v>1162</v>
      </c>
    </row>
    <row r="571" spans="1:2" ht="17.100000000000001" customHeight="1" x14ac:dyDescent="0.3">
      <c r="A571" s="6" t="s">
        <v>1163</v>
      </c>
      <c r="B571" s="7" t="s">
        <v>1164</v>
      </c>
    </row>
    <row r="572" spans="1:2" ht="17.100000000000001" customHeight="1" x14ac:dyDescent="0.3">
      <c r="A572" s="6" t="s">
        <v>1165</v>
      </c>
      <c r="B572" s="7" t="s">
        <v>1166</v>
      </c>
    </row>
    <row r="573" spans="1:2" ht="17.100000000000001" customHeight="1" x14ac:dyDescent="0.3">
      <c r="A573" s="6" t="s">
        <v>1167</v>
      </c>
      <c r="B573" s="7" t="s">
        <v>1168</v>
      </c>
    </row>
    <row r="574" spans="1:2" ht="17.100000000000001" customHeight="1" x14ac:dyDescent="0.3">
      <c r="A574" s="6" t="s">
        <v>1169</v>
      </c>
      <c r="B574" s="7" t="s">
        <v>1170</v>
      </c>
    </row>
    <row r="575" spans="1:2" ht="17.100000000000001" customHeight="1" x14ac:dyDescent="0.3">
      <c r="A575" s="6" t="s">
        <v>1171</v>
      </c>
      <c r="B575" s="7" t="s">
        <v>1172</v>
      </c>
    </row>
    <row r="576" spans="1:2" ht="17.100000000000001" customHeight="1" x14ac:dyDescent="0.3">
      <c r="A576" s="6" t="s">
        <v>1173</v>
      </c>
      <c r="B576" s="7" t="s">
        <v>1174</v>
      </c>
    </row>
    <row r="577" spans="1:2" ht="17.100000000000001" customHeight="1" x14ac:dyDescent="0.3">
      <c r="A577" s="6" t="s">
        <v>1175</v>
      </c>
      <c r="B577" s="7" t="s">
        <v>1176</v>
      </c>
    </row>
    <row r="578" spans="1:2" ht="17.100000000000001" customHeight="1" x14ac:dyDescent="0.3">
      <c r="A578" s="6" t="s">
        <v>1177</v>
      </c>
      <c r="B578" s="7" t="s">
        <v>1178</v>
      </c>
    </row>
    <row r="579" spans="1:2" ht="17.100000000000001" customHeight="1" x14ac:dyDescent="0.3">
      <c r="A579" s="6" t="s">
        <v>1179</v>
      </c>
      <c r="B579" s="7" t="s">
        <v>1180</v>
      </c>
    </row>
    <row r="580" spans="1:2" ht="17.100000000000001" customHeight="1" x14ac:dyDescent="0.3">
      <c r="A580" s="6" t="s">
        <v>1181</v>
      </c>
      <c r="B580" s="7" t="s">
        <v>1182</v>
      </c>
    </row>
    <row r="581" spans="1:2" ht="17.100000000000001" customHeight="1" x14ac:dyDescent="0.3">
      <c r="A581" s="6" t="s">
        <v>1183</v>
      </c>
      <c r="B581" s="7" t="s">
        <v>1184</v>
      </c>
    </row>
    <row r="582" spans="1:2" ht="17.100000000000001" customHeight="1" x14ac:dyDescent="0.3">
      <c r="A582" s="6" t="s">
        <v>1185</v>
      </c>
      <c r="B582" s="7" t="s">
        <v>1186</v>
      </c>
    </row>
    <row r="583" spans="1:2" ht="17.100000000000001" customHeight="1" x14ac:dyDescent="0.3">
      <c r="A583" s="6" t="s">
        <v>1187</v>
      </c>
      <c r="B583" s="7" t="s">
        <v>1188</v>
      </c>
    </row>
    <row r="584" spans="1:2" ht="17.100000000000001" customHeight="1" x14ac:dyDescent="0.3">
      <c r="A584" s="6" t="s">
        <v>1189</v>
      </c>
      <c r="B584" s="7" t="s">
        <v>1190</v>
      </c>
    </row>
    <row r="585" spans="1:2" ht="17.100000000000001" customHeight="1" x14ac:dyDescent="0.3">
      <c r="A585" s="6" t="s">
        <v>1191</v>
      </c>
      <c r="B585" s="7" t="s">
        <v>1192</v>
      </c>
    </row>
    <row r="586" spans="1:2" ht="17.100000000000001" customHeight="1" x14ac:dyDescent="0.3">
      <c r="A586" s="6" t="s">
        <v>1193</v>
      </c>
      <c r="B586" s="7" t="s">
        <v>1194</v>
      </c>
    </row>
    <row r="587" spans="1:2" ht="17.100000000000001" customHeight="1" x14ac:dyDescent="0.3">
      <c r="A587" s="6" t="s">
        <v>1195</v>
      </c>
      <c r="B587" s="7" t="s">
        <v>1196</v>
      </c>
    </row>
    <row r="588" spans="1:2" ht="17.100000000000001" customHeight="1" x14ac:dyDescent="0.3">
      <c r="A588" s="4" t="s">
        <v>1197</v>
      </c>
      <c r="B588" s="5" t="s">
        <v>1198</v>
      </c>
    </row>
    <row r="589" spans="1:2" ht="17.100000000000001" customHeight="1" x14ac:dyDescent="0.3">
      <c r="A589" s="6" t="s">
        <v>1199</v>
      </c>
      <c r="B589" s="7" t="s">
        <v>1200</v>
      </c>
    </row>
    <row r="590" spans="1:2" ht="17.100000000000001" customHeight="1" x14ac:dyDescent="0.3">
      <c r="A590" s="6" t="s">
        <v>1201</v>
      </c>
      <c r="B590" s="7" t="s">
        <v>1202</v>
      </c>
    </row>
    <row r="591" spans="1:2" ht="17.100000000000001" customHeight="1" x14ac:dyDescent="0.3">
      <c r="A591" s="6" t="s">
        <v>1203</v>
      </c>
      <c r="B591" s="7" t="s">
        <v>1204</v>
      </c>
    </row>
    <row r="592" spans="1:2" ht="17.100000000000001" customHeight="1" x14ac:dyDescent="0.3">
      <c r="A592" s="6" t="s">
        <v>1205</v>
      </c>
      <c r="B592" s="7" t="s">
        <v>1206</v>
      </c>
    </row>
    <row r="593" spans="1:2" ht="17.100000000000001" customHeight="1" x14ac:dyDescent="0.3">
      <c r="A593" s="6" t="s">
        <v>1207</v>
      </c>
      <c r="B593" s="7" t="s">
        <v>1208</v>
      </c>
    </row>
    <row r="594" spans="1:2" ht="17.100000000000001" customHeight="1" x14ac:dyDescent="0.3">
      <c r="A594" s="6" t="s">
        <v>1209</v>
      </c>
      <c r="B594" s="7" t="s">
        <v>1210</v>
      </c>
    </row>
    <row r="595" spans="1:2" ht="17.100000000000001" customHeight="1" x14ac:dyDescent="0.3">
      <c r="A595" s="6" t="s">
        <v>1211</v>
      </c>
      <c r="B595" s="7" t="s">
        <v>1212</v>
      </c>
    </row>
    <row r="596" spans="1:2" ht="17.100000000000001" customHeight="1" x14ac:dyDescent="0.3">
      <c r="A596" s="6" t="s">
        <v>1213</v>
      </c>
      <c r="B596" s="7" t="s">
        <v>1214</v>
      </c>
    </row>
    <row r="597" spans="1:2" ht="17.100000000000001" customHeight="1" x14ac:dyDescent="0.3">
      <c r="A597" s="6" t="s">
        <v>1215</v>
      </c>
      <c r="B597" s="7" t="s">
        <v>1216</v>
      </c>
    </row>
    <row r="598" spans="1:2" ht="17.100000000000001" customHeight="1" x14ac:dyDescent="0.3">
      <c r="A598" s="6" t="s">
        <v>1217</v>
      </c>
      <c r="B598" s="7" t="s">
        <v>1218</v>
      </c>
    </row>
    <row r="599" spans="1:2" ht="17.100000000000001" customHeight="1" x14ac:dyDescent="0.3">
      <c r="A599" s="6" t="s">
        <v>1219</v>
      </c>
      <c r="B599" s="7" t="s">
        <v>1220</v>
      </c>
    </row>
    <row r="600" spans="1:2" ht="17.100000000000001" customHeight="1" x14ac:dyDescent="0.3">
      <c r="A600" s="6" t="s">
        <v>1221</v>
      </c>
      <c r="B600" s="7" t="s">
        <v>1222</v>
      </c>
    </row>
    <row r="601" spans="1:2" ht="17.100000000000001" customHeight="1" x14ac:dyDescent="0.3">
      <c r="A601" s="6" t="s">
        <v>1223</v>
      </c>
      <c r="B601" s="7" t="s">
        <v>1224</v>
      </c>
    </row>
    <row r="602" spans="1:2" ht="17.100000000000001" customHeight="1" x14ac:dyDescent="0.3">
      <c r="A602" s="6" t="s">
        <v>1225</v>
      </c>
      <c r="B602" s="7" t="s">
        <v>1226</v>
      </c>
    </row>
    <row r="603" spans="1:2" ht="17.100000000000001" customHeight="1" x14ac:dyDescent="0.3">
      <c r="A603" s="6" t="s">
        <v>1227</v>
      </c>
      <c r="B603" s="7" t="s">
        <v>1228</v>
      </c>
    </row>
    <row r="604" spans="1:2" ht="17.100000000000001" customHeight="1" x14ac:dyDescent="0.3">
      <c r="A604" s="6" t="s">
        <v>1229</v>
      </c>
      <c r="B604" s="7" t="s">
        <v>1230</v>
      </c>
    </row>
    <row r="605" spans="1:2" ht="17.100000000000001" customHeight="1" x14ac:dyDescent="0.3">
      <c r="A605" s="6" t="s">
        <v>1231</v>
      </c>
      <c r="B605" s="7" t="s">
        <v>1232</v>
      </c>
    </row>
    <row r="606" spans="1:2" ht="17.100000000000001" customHeight="1" x14ac:dyDescent="0.3">
      <c r="A606" s="6" t="s">
        <v>1233</v>
      </c>
      <c r="B606" s="7" t="s">
        <v>1234</v>
      </c>
    </row>
    <row r="607" spans="1:2" ht="17.100000000000001" customHeight="1" x14ac:dyDescent="0.3">
      <c r="A607" s="4" t="s">
        <v>1235</v>
      </c>
      <c r="B607" s="5" t="s">
        <v>1236</v>
      </c>
    </row>
    <row r="608" spans="1:2" ht="17.100000000000001" customHeight="1" x14ac:dyDescent="0.3">
      <c r="A608" s="6" t="s">
        <v>1237</v>
      </c>
      <c r="B608" s="7" t="s">
        <v>1238</v>
      </c>
    </row>
    <row r="609" spans="1:2" ht="17.100000000000001" customHeight="1" x14ac:dyDescent="0.3">
      <c r="A609" s="6" t="s">
        <v>1239</v>
      </c>
      <c r="B609" s="7" t="s">
        <v>1240</v>
      </c>
    </row>
    <row r="610" spans="1:2" ht="17.100000000000001" customHeight="1" x14ac:dyDescent="0.3">
      <c r="A610" s="6" t="s">
        <v>1241</v>
      </c>
      <c r="B610" s="7" t="s">
        <v>1242</v>
      </c>
    </row>
    <row r="611" spans="1:2" ht="17.100000000000001" customHeight="1" x14ac:dyDescent="0.3">
      <c r="A611" s="6" t="s">
        <v>1243</v>
      </c>
      <c r="B611" s="7" t="s">
        <v>1244</v>
      </c>
    </row>
    <row r="612" spans="1:2" ht="17.100000000000001" customHeight="1" x14ac:dyDescent="0.3">
      <c r="A612" s="6" t="s">
        <v>1245</v>
      </c>
      <c r="B612" s="7" t="s">
        <v>1246</v>
      </c>
    </row>
    <row r="613" spans="1:2" ht="17.100000000000001" customHeight="1" x14ac:dyDescent="0.3">
      <c r="A613" s="6" t="s">
        <v>1247</v>
      </c>
      <c r="B613" s="7" t="s">
        <v>1248</v>
      </c>
    </row>
    <row r="614" spans="1:2" ht="17.100000000000001" customHeight="1" x14ac:dyDescent="0.3">
      <c r="A614" s="6" t="s">
        <v>1249</v>
      </c>
      <c r="B614" s="7" t="s">
        <v>1250</v>
      </c>
    </row>
    <row r="615" spans="1:2" ht="17.100000000000001" customHeight="1" x14ac:dyDescent="0.3">
      <c r="A615" s="6" t="s">
        <v>1251</v>
      </c>
      <c r="B615" s="7" t="s">
        <v>1252</v>
      </c>
    </row>
    <row r="616" spans="1:2" ht="17.100000000000001" customHeight="1" x14ac:dyDescent="0.3">
      <c r="A616" s="6" t="s">
        <v>1253</v>
      </c>
      <c r="B616" s="7" t="s">
        <v>1254</v>
      </c>
    </row>
    <row r="617" spans="1:2" ht="17.100000000000001" customHeight="1" x14ac:dyDescent="0.3">
      <c r="A617" s="6" t="s">
        <v>1255</v>
      </c>
      <c r="B617" s="7" t="s">
        <v>1256</v>
      </c>
    </row>
    <row r="618" spans="1:2" ht="17.100000000000001" customHeight="1" x14ac:dyDescent="0.3">
      <c r="A618" s="6" t="s">
        <v>1257</v>
      </c>
      <c r="B618" s="7" t="s">
        <v>1258</v>
      </c>
    </row>
    <row r="619" spans="1:2" ht="17.100000000000001" customHeight="1" x14ac:dyDescent="0.3">
      <c r="A619" s="6" t="s">
        <v>1259</v>
      </c>
      <c r="B619" s="7" t="s">
        <v>1260</v>
      </c>
    </row>
    <row r="620" spans="1:2" ht="17.100000000000001" customHeight="1" x14ac:dyDescent="0.3">
      <c r="A620" s="6" t="s">
        <v>1261</v>
      </c>
      <c r="B620" s="7" t="s">
        <v>1262</v>
      </c>
    </row>
    <row r="621" spans="1:2" ht="17.100000000000001" customHeight="1" x14ac:dyDescent="0.3">
      <c r="A621" s="6" t="s">
        <v>1263</v>
      </c>
      <c r="B621" s="7" t="s">
        <v>1264</v>
      </c>
    </row>
    <row r="622" spans="1:2" ht="17.100000000000001" customHeight="1" x14ac:dyDescent="0.3">
      <c r="A622" s="6" t="s">
        <v>1265</v>
      </c>
      <c r="B622" s="7" t="s">
        <v>1266</v>
      </c>
    </row>
    <row r="623" spans="1:2" ht="17.100000000000001" customHeight="1" x14ac:dyDescent="0.3">
      <c r="A623" s="6" t="s">
        <v>1267</v>
      </c>
      <c r="B623" s="7" t="s">
        <v>1268</v>
      </c>
    </row>
    <row r="624" spans="1:2" ht="17.100000000000001" customHeight="1" x14ac:dyDescent="0.3">
      <c r="A624" s="6" t="s">
        <v>1269</v>
      </c>
      <c r="B624" s="7" t="s">
        <v>1270</v>
      </c>
    </row>
    <row r="625" spans="1:2" ht="17.100000000000001" customHeight="1" x14ac:dyDescent="0.3">
      <c r="A625" s="6" t="s">
        <v>1271</v>
      </c>
      <c r="B625" s="7" t="s">
        <v>1272</v>
      </c>
    </row>
    <row r="626" spans="1:2" ht="17.100000000000001" customHeight="1" x14ac:dyDescent="0.3">
      <c r="A626" s="6" t="s">
        <v>1273</v>
      </c>
      <c r="B626" s="7" t="s">
        <v>1274</v>
      </c>
    </row>
    <row r="627" spans="1:2" ht="17.100000000000001" customHeight="1" x14ac:dyDescent="0.3">
      <c r="A627" s="6" t="s">
        <v>1275</v>
      </c>
      <c r="B627" s="7" t="s">
        <v>1276</v>
      </c>
    </row>
    <row r="628" spans="1:2" ht="17.100000000000001" customHeight="1" x14ac:dyDescent="0.3">
      <c r="A628" s="6" t="s">
        <v>1277</v>
      </c>
      <c r="B628" s="7" t="s">
        <v>1278</v>
      </c>
    </row>
    <row r="629" spans="1:2" ht="17.100000000000001" customHeight="1" x14ac:dyDescent="0.3">
      <c r="A629" s="6" t="s">
        <v>1279</v>
      </c>
      <c r="B629" s="7" t="s">
        <v>1280</v>
      </c>
    </row>
    <row r="630" spans="1:2" ht="17.100000000000001" customHeight="1" x14ac:dyDescent="0.3">
      <c r="A630" s="6" t="s">
        <v>1281</v>
      </c>
      <c r="B630" s="7" t="s">
        <v>1282</v>
      </c>
    </row>
    <row r="631" spans="1:2" ht="17.100000000000001" customHeight="1" x14ac:dyDescent="0.3">
      <c r="A631" s="6" t="s">
        <v>1283</v>
      </c>
      <c r="B631" s="7" t="s">
        <v>1284</v>
      </c>
    </row>
    <row r="632" spans="1:2" ht="17.100000000000001" customHeight="1" x14ac:dyDescent="0.3">
      <c r="A632" s="6" t="s">
        <v>1285</v>
      </c>
      <c r="B632" s="7" t="s">
        <v>1286</v>
      </c>
    </row>
    <row r="633" spans="1:2" ht="17.100000000000001" customHeight="1" x14ac:dyDescent="0.3">
      <c r="A633" s="6" t="s">
        <v>1287</v>
      </c>
      <c r="B633" s="7" t="s">
        <v>1288</v>
      </c>
    </row>
    <row r="634" spans="1:2" ht="17.100000000000001" customHeight="1" x14ac:dyDescent="0.3">
      <c r="A634" s="6" t="s">
        <v>1289</v>
      </c>
      <c r="B634" s="7" t="s">
        <v>1290</v>
      </c>
    </row>
    <row r="635" spans="1:2" ht="17.100000000000001" customHeight="1" x14ac:dyDescent="0.3">
      <c r="A635" s="6" t="s">
        <v>1291</v>
      </c>
      <c r="B635" s="7" t="s">
        <v>1292</v>
      </c>
    </row>
    <row r="636" spans="1:2" ht="17.100000000000001" customHeight="1" x14ac:dyDescent="0.3">
      <c r="A636" s="6" t="s">
        <v>1293</v>
      </c>
      <c r="B636" s="7" t="s">
        <v>1294</v>
      </c>
    </row>
    <row r="637" spans="1:2" ht="17.100000000000001" customHeight="1" x14ac:dyDescent="0.3">
      <c r="A637" s="6" t="s">
        <v>1295</v>
      </c>
      <c r="B637" s="7" t="s">
        <v>1296</v>
      </c>
    </row>
    <row r="638" spans="1:2" ht="17.100000000000001" customHeight="1" x14ac:dyDescent="0.3">
      <c r="A638" s="6" t="s">
        <v>1297</v>
      </c>
      <c r="B638" s="7" t="s">
        <v>1298</v>
      </c>
    </row>
    <row r="639" spans="1:2" ht="17.100000000000001" customHeight="1" x14ac:dyDescent="0.3">
      <c r="A639" s="6" t="s">
        <v>1299</v>
      </c>
      <c r="B639" s="7" t="s">
        <v>1300</v>
      </c>
    </row>
    <row r="640" spans="1:2" ht="17.100000000000001" customHeight="1" x14ac:dyDescent="0.3">
      <c r="A640" s="6" t="s">
        <v>1301</v>
      </c>
      <c r="B640" s="7" t="s">
        <v>1302</v>
      </c>
    </row>
    <row r="641" spans="1:2" ht="17.100000000000001" customHeight="1" x14ac:dyDescent="0.3">
      <c r="A641" s="6" t="s">
        <v>1303</v>
      </c>
      <c r="B641" s="7" t="s">
        <v>1304</v>
      </c>
    </row>
    <row r="642" spans="1:2" ht="17.100000000000001" customHeight="1" x14ac:dyDescent="0.3">
      <c r="A642" s="6" t="s">
        <v>1305</v>
      </c>
      <c r="B642" s="7" t="s">
        <v>1306</v>
      </c>
    </row>
    <row r="643" spans="1:2" ht="17.100000000000001" customHeight="1" x14ac:dyDescent="0.3">
      <c r="A643" s="6" t="s">
        <v>1307</v>
      </c>
      <c r="B643" s="7" t="s">
        <v>1308</v>
      </c>
    </row>
    <row r="644" spans="1:2" ht="17.100000000000001" customHeight="1" x14ac:dyDescent="0.3">
      <c r="A644" s="6" t="s">
        <v>1309</v>
      </c>
      <c r="B644" s="7" t="s">
        <v>1310</v>
      </c>
    </row>
    <row r="645" spans="1:2" ht="17.100000000000001" customHeight="1" x14ac:dyDescent="0.3">
      <c r="A645" s="6" t="s">
        <v>1311</v>
      </c>
      <c r="B645" s="7" t="s">
        <v>1312</v>
      </c>
    </row>
    <row r="646" spans="1:2" ht="17.100000000000001" customHeight="1" x14ac:dyDescent="0.3">
      <c r="A646" s="6" t="s">
        <v>1313</v>
      </c>
      <c r="B646" s="7" t="s">
        <v>1314</v>
      </c>
    </row>
    <row r="647" spans="1:2" ht="17.100000000000001" customHeight="1" x14ac:dyDescent="0.3">
      <c r="A647" s="6" t="s">
        <v>1315</v>
      </c>
      <c r="B647" s="7" t="s">
        <v>1316</v>
      </c>
    </row>
    <row r="648" spans="1:2" ht="17.100000000000001" customHeight="1" x14ac:dyDescent="0.3">
      <c r="A648" s="6" t="s">
        <v>1317</v>
      </c>
      <c r="B648" s="7" t="s">
        <v>1318</v>
      </c>
    </row>
    <row r="649" spans="1:2" ht="17.100000000000001" customHeight="1" x14ac:dyDescent="0.3">
      <c r="A649" s="6" t="s">
        <v>1319</v>
      </c>
      <c r="B649" s="7" t="s">
        <v>1320</v>
      </c>
    </row>
    <row r="650" spans="1:2" ht="17.100000000000001" customHeight="1" x14ac:dyDescent="0.3">
      <c r="A650" s="6" t="s">
        <v>1321</v>
      </c>
      <c r="B650" s="7" t="s">
        <v>1322</v>
      </c>
    </row>
    <row r="651" spans="1:2" ht="17.100000000000001" customHeight="1" x14ac:dyDescent="0.3">
      <c r="A651" s="6" t="s">
        <v>1323</v>
      </c>
      <c r="B651" s="7" t="s">
        <v>1324</v>
      </c>
    </row>
    <row r="652" spans="1:2" ht="17.100000000000001" customHeight="1" x14ac:dyDescent="0.3">
      <c r="A652" s="6" t="s">
        <v>1325</v>
      </c>
      <c r="B652" s="7" t="s">
        <v>1326</v>
      </c>
    </row>
    <row r="653" spans="1:2" ht="17.100000000000001" customHeight="1" x14ac:dyDescent="0.3">
      <c r="A653" s="6" t="s">
        <v>1327</v>
      </c>
      <c r="B653" s="7" t="s">
        <v>1328</v>
      </c>
    </row>
    <row r="654" spans="1:2" ht="17.100000000000001" customHeight="1" x14ac:dyDescent="0.3">
      <c r="A654" s="6" t="s">
        <v>1329</v>
      </c>
      <c r="B654" s="7" t="s">
        <v>1330</v>
      </c>
    </row>
    <row r="655" spans="1:2" ht="17.100000000000001" customHeight="1" x14ac:dyDescent="0.3">
      <c r="A655" s="6" t="s">
        <v>1331</v>
      </c>
      <c r="B655" s="7" t="s">
        <v>1332</v>
      </c>
    </row>
    <row r="656" spans="1:2" ht="17.100000000000001" customHeight="1" x14ac:dyDescent="0.3">
      <c r="A656" s="6" t="s">
        <v>1333</v>
      </c>
      <c r="B656" s="7" t="s">
        <v>1334</v>
      </c>
    </row>
    <row r="657" spans="1:2" ht="17.100000000000001" customHeight="1" x14ac:dyDescent="0.3">
      <c r="A657" s="6" t="s">
        <v>1335</v>
      </c>
      <c r="B657" s="7" t="s">
        <v>1336</v>
      </c>
    </row>
    <row r="658" spans="1:2" ht="17.100000000000001" customHeight="1" x14ac:dyDescent="0.3">
      <c r="A658" s="6" t="s">
        <v>1337</v>
      </c>
      <c r="B658" s="7" t="s">
        <v>1338</v>
      </c>
    </row>
    <row r="659" spans="1:2" ht="17.100000000000001" customHeight="1" x14ac:dyDescent="0.3">
      <c r="A659" s="6" t="s">
        <v>1339</v>
      </c>
      <c r="B659" s="7" t="s">
        <v>1340</v>
      </c>
    </row>
    <row r="660" spans="1:2" ht="17.100000000000001" customHeight="1" x14ac:dyDescent="0.3">
      <c r="A660" s="6" t="s">
        <v>1341</v>
      </c>
      <c r="B660" s="7" t="s">
        <v>1342</v>
      </c>
    </row>
    <row r="661" spans="1:2" ht="17.100000000000001" customHeight="1" x14ac:dyDescent="0.3">
      <c r="A661" s="6" t="s">
        <v>1343</v>
      </c>
      <c r="B661" s="7" t="s">
        <v>1344</v>
      </c>
    </row>
    <row r="662" spans="1:2" ht="17.100000000000001" customHeight="1" x14ac:dyDescent="0.3">
      <c r="A662" s="6" t="s">
        <v>1345</v>
      </c>
      <c r="B662" s="7" t="s">
        <v>1346</v>
      </c>
    </row>
    <row r="663" spans="1:2" ht="17.100000000000001" customHeight="1" x14ac:dyDescent="0.3">
      <c r="A663" s="6" t="s">
        <v>1347</v>
      </c>
      <c r="B663" s="7" t="s">
        <v>1348</v>
      </c>
    </row>
    <row r="664" spans="1:2" ht="17.100000000000001" customHeight="1" x14ac:dyDescent="0.3">
      <c r="A664" s="6" t="s">
        <v>1349</v>
      </c>
      <c r="B664" s="7" t="s">
        <v>1350</v>
      </c>
    </row>
    <row r="665" spans="1:2" ht="17.100000000000001" customHeight="1" x14ac:dyDescent="0.3">
      <c r="A665" s="6" t="s">
        <v>1351</v>
      </c>
      <c r="B665" s="7" t="s">
        <v>1352</v>
      </c>
    </row>
    <row r="666" spans="1:2" ht="17.100000000000001" customHeight="1" x14ac:dyDescent="0.3">
      <c r="A666" s="6" t="s">
        <v>1353</v>
      </c>
      <c r="B666" s="7" t="s">
        <v>1354</v>
      </c>
    </row>
    <row r="667" spans="1:2" ht="17.100000000000001" customHeight="1" x14ac:dyDescent="0.3">
      <c r="A667" s="6" t="s">
        <v>1355</v>
      </c>
      <c r="B667" s="7" t="s">
        <v>1356</v>
      </c>
    </row>
    <row r="668" spans="1:2" ht="17.100000000000001" customHeight="1" x14ac:dyDescent="0.3">
      <c r="A668" s="6" t="s">
        <v>1357</v>
      </c>
      <c r="B668" s="7" t="s">
        <v>1358</v>
      </c>
    </row>
    <row r="669" spans="1:2" ht="17.100000000000001" customHeight="1" x14ac:dyDescent="0.3">
      <c r="A669" s="6" t="s">
        <v>1359</v>
      </c>
      <c r="B669" s="7" t="s">
        <v>1360</v>
      </c>
    </row>
    <row r="670" spans="1:2" ht="17.100000000000001" customHeight="1" x14ac:dyDescent="0.3">
      <c r="A670" s="6" t="s">
        <v>1361</v>
      </c>
      <c r="B670" s="7" t="s">
        <v>1362</v>
      </c>
    </row>
    <row r="671" spans="1:2" ht="17.100000000000001" customHeight="1" x14ac:dyDescent="0.3">
      <c r="A671" s="6" t="s">
        <v>1363</v>
      </c>
      <c r="B671" s="7" t="s">
        <v>1364</v>
      </c>
    </row>
    <row r="672" spans="1:2" ht="17.100000000000001" customHeight="1" x14ac:dyDescent="0.3">
      <c r="A672" s="6" t="s">
        <v>1365</v>
      </c>
      <c r="B672" s="7" t="s">
        <v>1366</v>
      </c>
    </row>
    <row r="673" spans="1:2" ht="17.100000000000001" customHeight="1" x14ac:dyDescent="0.3">
      <c r="A673" s="6" t="s">
        <v>1367</v>
      </c>
      <c r="B673" s="7" t="s">
        <v>1368</v>
      </c>
    </row>
    <row r="674" spans="1:2" ht="17.100000000000001" customHeight="1" x14ac:dyDescent="0.3">
      <c r="A674" s="6" t="s">
        <v>1369</v>
      </c>
      <c r="B674" s="7" t="s">
        <v>1370</v>
      </c>
    </row>
    <row r="675" spans="1:2" ht="17.100000000000001" customHeight="1" x14ac:dyDescent="0.3">
      <c r="A675" s="6" t="s">
        <v>1371</v>
      </c>
      <c r="B675" s="7" t="s">
        <v>1372</v>
      </c>
    </row>
    <row r="676" spans="1:2" ht="17.100000000000001" customHeight="1" x14ac:dyDescent="0.3">
      <c r="A676" s="6" t="s">
        <v>1373</v>
      </c>
      <c r="B676" s="7" t="s">
        <v>1374</v>
      </c>
    </row>
    <row r="677" spans="1:2" ht="17.100000000000001" customHeight="1" x14ac:dyDescent="0.3">
      <c r="A677" s="6" t="s">
        <v>1375</v>
      </c>
      <c r="B677" s="7" t="s">
        <v>1376</v>
      </c>
    </row>
    <row r="678" spans="1:2" ht="17.100000000000001" customHeight="1" x14ac:dyDescent="0.3">
      <c r="A678" s="6" t="s">
        <v>1377</v>
      </c>
      <c r="B678" s="7" t="s">
        <v>1378</v>
      </c>
    </row>
    <row r="679" spans="1:2" ht="17.100000000000001" customHeight="1" x14ac:dyDescent="0.3">
      <c r="A679" s="6" t="s">
        <v>1379</v>
      </c>
      <c r="B679" s="7" t="s">
        <v>1380</v>
      </c>
    </row>
    <row r="680" spans="1:2" ht="17.100000000000001" customHeight="1" x14ac:dyDescent="0.3">
      <c r="A680" s="6" t="s">
        <v>1381</v>
      </c>
      <c r="B680" s="7" t="s">
        <v>1382</v>
      </c>
    </row>
    <row r="681" spans="1:2" ht="17.100000000000001" customHeight="1" x14ac:dyDescent="0.3">
      <c r="A681" s="6" t="s">
        <v>1383</v>
      </c>
      <c r="B681" s="7" t="s">
        <v>1384</v>
      </c>
    </row>
    <row r="682" spans="1:2" ht="17.100000000000001" customHeight="1" x14ac:dyDescent="0.3">
      <c r="A682" s="6" t="s">
        <v>1385</v>
      </c>
      <c r="B682" s="7" t="s">
        <v>1386</v>
      </c>
    </row>
    <row r="683" spans="1:2" ht="17.100000000000001" customHeight="1" x14ac:dyDescent="0.3">
      <c r="A683" s="6" t="s">
        <v>1387</v>
      </c>
      <c r="B683" s="7" t="s">
        <v>1388</v>
      </c>
    </row>
    <row r="684" spans="1:2" ht="17.100000000000001" customHeight="1" x14ac:dyDescent="0.3">
      <c r="A684" s="6" t="s">
        <v>1389</v>
      </c>
      <c r="B684" s="7" t="s">
        <v>1390</v>
      </c>
    </row>
    <row r="685" spans="1:2" ht="17.100000000000001" customHeight="1" x14ac:dyDescent="0.3">
      <c r="A685" s="6" t="s">
        <v>1391</v>
      </c>
      <c r="B685" s="7" t="s">
        <v>1392</v>
      </c>
    </row>
    <row r="686" spans="1:2" ht="17.100000000000001" customHeight="1" x14ac:dyDescent="0.3">
      <c r="A686" s="6" t="s">
        <v>1393</v>
      </c>
      <c r="B686" s="7" t="s">
        <v>1394</v>
      </c>
    </row>
    <row r="687" spans="1:2" ht="17.100000000000001" customHeight="1" x14ac:dyDescent="0.3">
      <c r="A687" s="6" t="s">
        <v>1395</v>
      </c>
      <c r="B687" s="7" t="s">
        <v>1396</v>
      </c>
    </row>
    <row r="688" spans="1:2" ht="17.100000000000001" customHeight="1" x14ac:dyDescent="0.3">
      <c r="A688" s="6" t="s">
        <v>1397</v>
      </c>
      <c r="B688" s="7" t="s">
        <v>1398</v>
      </c>
    </row>
    <row r="689" spans="1:2" ht="17.100000000000001" customHeight="1" x14ac:dyDescent="0.3">
      <c r="A689" s="6" t="s">
        <v>1399</v>
      </c>
      <c r="B689" s="7" t="s">
        <v>1400</v>
      </c>
    </row>
    <row r="690" spans="1:2" ht="17.100000000000001" customHeight="1" x14ac:dyDescent="0.3">
      <c r="A690" s="6" t="s">
        <v>1401</v>
      </c>
      <c r="B690" s="7" t="s">
        <v>1402</v>
      </c>
    </row>
    <row r="691" spans="1:2" ht="17.100000000000001" customHeight="1" x14ac:dyDescent="0.3">
      <c r="A691" s="6" t="s">
        <v>1403</v>
      </c>
      <c r="B691" s="7" t="s">
        <v>1404</v>
      </c>
    </row>
    <row r="692" spans="1:2" ht="17.100000000000001" customHeight="1" x14ac:dyDescent="0.3">
      <c r="A692" s="6" t="s">
        <v>1405</v>
      </c>
      <c r="B692" s="7" t="s">
        <v>1406</v>
      </c>
    </row>
    <row r="693" spans="1:2" ht="17.100000000000001" customHeight="1" x14ac:dyDescent="0.3">
      <c r="A693" s="6" t="s">
        <v>1407</v>
      </c>
      <c r="B693" s="7" t="s">
        <v>1408</v>
      </c>
    </row>
    <row r="694" spans="1:2" ht="17.100000000000001" customHeight="1" x14ac:dyDescent="0.3">
      <c r="A694" s="6" t="s">
        <v>1409</v>
      </c>
      <c r="B694" s="7" t="s">
        <v>1410</v>
      </c>
    </row>
    <row r="695" spans="1:2" ht="17.100000000000001" customHeight="1" x14ac:dyDescent="0.3">
      <c r="A695" s="6" t="s">
        <v>1411</v>
      </c>
      <c r="B695" s="7" t="s">
        <v>1412</v>
      </c>
    </row>
    <row r="696" spans="1:2" ht="17.100000000000001" customHeight="1" x14ac:dyDescent="0.3">
      <c r="A696" s="6" t="s">
        <v>1413</v>
      </c>
      <c r="B696" s="7" t="s">
        <v>1414</v>
      </c>
    </row>
    <row r="697" spans="1:2" ht="17.100000000000001" customHeight="1" x14ac:dyDescent="0.3">
      <c r="A697" s="6" t="s">
        <v>1415</v>
      </c>
      <c r="B697" s="7" t="s">
        <v>1416</v>
      </c>
    </row>
    <row r="698" spans="1:2" ht="17.100000000000001" customHeight="1" x14ac:dyDescent="0.3">
      <c r="A698" s="6" t="s">
        <v>1417</v>
      </c>
      <c r="B698" s="7" t="s">
        <v>1418</v>
      </c>
    </row>
    <row r="699" spans="1:2" ht="17.100000000000001" customHeight="1" x14ac:dyDescent="0.3">
      <c r="A699" s="6" t="s">
        <v>1419</v>
      </c>
      <c r="B699" s="7" t="s">
        <v>1420</v>
      </c>
    </row>
    <row r="700" spans="1:2" ht="17.100000000000001" customHeight="1" x14ac:dyDescent="0.3">
      <c r="A700" s="6" t="s">
        <v>1421</v>
      </c>
      <c r="B700" s="7" t="s">
        <v>1422</v>
      </c>
    </row>
    <row r="701" spans="1:2" ht="17.100000000000001" customHeight="1" x14ac:dyDescent="0.3">
      <c r="A701" s="6" t="s">
        <v>1423</v>
      </c>
      <c r="B701" s="7" t="s">
        <v>1424</v>
      </c>
    </row>
    <row r="702" spans="1:2" ht="17.100000000000001" customHeight="1" x14ac:dyDescent="0.3">
      <c r="A702" s="6" t="s">
        <v>1425</v>
      </c>
      <c r="B702" s="7" t="s">
        <v>1426</v>
      </c>
    </row>
    <row r="703" spans="1:2" ht="17.100000000000001" customHeight="1" x14ac:dyDescent="0.3">
      <c r="A703" s="6" t="s">
        <v>1427</v>
      </c>
      <c r="B703" s="7" t="s">
        <v>1428</v>
      </c>
    </row>
    <row r="704" spans="1:2" ht="17.100000000000001" customHeight="1" x14ac:dyDescent="0.3">
      <c r="A704" s="6" t="s">
        <v>1429</v>
      </c>
      <c r="B704" s="7" t="s">
        <v>1430</v>
      </c>
    </row>
    <row r="705" spans="1:2" ht="17.100000000000001" customHeight="1" x14ac:dyDescent="0.3">
      <c r="A705" s="6" t="s">
        <v>1431</v>
      </c>
      <c r="B705" s="7" t="s">
        <v>1432</v>
      </c>
    </row>
    <row r="706" spans="1:2" ht="17.100000000000001" customHeight="1" x14ac:dyDescent="0.3">
      <c r="A706" s="6" t="s">
        <v>1433</v>
      </c>
      <c r="B706" s="7" t="s">
        <v>1434</v>
      </c>
    </row>
    <row r="707" spans="1:2" ht="17.100000000000001" customHeight="1" x14ac:dyDescent="0.3">
      <c r="A707" s="6" t="s">
        <v>1435</v>
      </c>
      <c r="B707" s="7" t="s">
        <v>1436</v>
      </c>
    </row>
    <row r="708" spans="1:2" ht="17.100000000000001" customHeight="1" x14ac:dyDescent="0.3">
      <c r="A708" s="6" t="s">
        <v>1437</v>
      </c>
      <c r="B708" s="7" t="s">
        <v>1438</v>
      </c>
    </row>
    <row r="709" spans="1:2" ht="17.100000000000001" customHeight="1" x14ac:dyDescent="0.3">
      <c r="A709" s="6" t="s">
        <v>1439</v>
      </c>
      <c r="B709" s="7" t="s">
        <v>1440</v>
      </c>
    </row>
    <row r="710" spans="1:2" ht="17.100000000000001" customHeight="1" x14ac:dyDescent="0.3">
      <c r="A710" s="6" t="s">
        <v>1441</v>
      </c>
      <c r="B710" s="7" t="s">
        <v>1442</v>
      </c>
    </row>
    <row r="711" spans="1:2" ht="17.100000000000001" customHeight="1" x14ac:dyDescent="0.3">
      <c r="A711" s="6" t="s">
        <v>1443</v>
      </c>
      <c r="B711" s="7" t="s">
        <v>1444</v>
      </c>
    </row>
    <row r="712" spans="1:2" ht="17.100000000000001" customHeight="1" x14ac:dyDescent="0.3">
      <c r="A712" s="6" t="s">
        <v>1445</v>
      </c>
      <c r="B712" s="7" t="s">
        <v>1446</v>
      </c>
    </row>
    <row r="713" spans="1:2" ht="17.100000000000001" customHeight="1" x14ac:dyDescent="0.3">
      <c r="A713" s="6" t="s">
        <v>1447</v>
      </c>
      <c r="B713" s="7" t="s">
        <v>1448</v>
      </c>
    </row>
    <row r="714" spans="1:2" ht="17.100000000000001" customHeight="1" x14ac:dyDescent="0.3">
      <c r="A714" s="6" t="s">
        <v>1449</v>
      </c>
      <c r="B714" s="7" t="s">
        <v>1450</v>
      </c>
    </row>
    <row r="715" spans="1:2" ht="17.100000000000001" customHeight="1" x14ac:dyDescent="0.3">
      <c r="A715" s="6" t="s">
        <v>1451</v>
      </c>
      <c r="B715" s="7" t="s">
        <v>1452</v>
      </c>
    </row>
    <row r="716" spans="1:2" ht="17.100000000000001" customHeight="1" x14ac:dyDescent="0.3">
      <c r="A716" s="6" t="s">
        <v>1453</v>
      </c>
      <c r="B716" s="7" t="s">
        <v>1454</v>
      </c>
    </row>
    <row r="717" spans="1:2" ht="17.100000000000001" customHeight="1" x14ac:dyDescent="0.3">
      <c r="A717" s="6" t="s">
        <v>1455</v>
      </c>
      <c r="B717" s="7" t="s">
        <v>1456</v>
      </c>
    </row>
    <row r="718" spans="1:2" ht="17.100000000000001" customHeight="1" x14ac:dyDescent="0.3">
      <c r="A718" s="6" t="s">
        <v>1457</v>
      </c>
      <c r="B718" s="7" t="s">
        <v>1458</v>
      </c>
    </row>
    <row r="719" spans="1:2" ht="17.100000000000001" customHeight="1" x14ac:dyDescent="0.3">
      <c r="A719" s="6" t="s">
        <v>1459</v>
      </c>
      <c r="B719" s="7" t="s">
        <v>1460</v>
      </c>
    </row>
    <row r="720" spans="1:2" ht="17.100000000000001" customHeight="1" x14ac:dyDescent="0.3">
      <c r="A720" s="6" t="s">
        <v>1461</v>
      </c>
      <c r="B720" s="7" t="s">
        <v>1462</v>
      </c>
    </row>
    <row r="721" spans="1:2" ht="17.100000000000001" customHeight="1" x14ac:dyDescent="0.3">
      <c r="A721" s="6" t="s">
        <v>1463</v>
      </c>
      <c r="B721" s="7" t="s">
        <v>1464</v>
      </c>
    </row>
    <row r="722" spans="1:2" ht="17.100000000000001" customHeight="1" x14ac:dyDescent="0.3">
      <c r="A722" s="6" t="s">
        <v>1465</v>
      </c>
      <c r="B722" s="7" t="s">
        <v>1466</v>
      </c>
    </row>
    <row r="723" spans="1:2" ht="17.100000000000001" customHeight="1" x14ac:dyDescent="0.3">
      <c r="A723" s="6" t="s">
        <v>1467</v>
      </c>
      <c r="B723" s="7" t="s">
        <v>1468</v>
      </c>
    </row>
    <row r="724" spans="1:2" ht="17.100000000000001" customHeight="1" x14ac:dyDescent="0.3">
      <c r="A724" s="6" t="s">
        <v>1469</v>
      </c>
      <c r="B724" s="7" t="s">
        <v>1470</v>
      </c>
    </row>
    <row r="725" spans="1:2" ht="17.100000000000001" customHeight="1" x14ac:dyDescent="0.3">
      <c r="A725" s="6" t="s">
        <v>1471</v>
      </c>
      <c r="B725" s="7" t="s">
        <v>1472</v>
      </c>
    </row>
    <row r="726" spans="1:2" ht="17.100000000000001" customHeight="1" x14ac:dyDescent="0.3">
      <c r="A726" s="6" t="s">
        <v>1473</v>
      </c>
      <c r="B726" s="7" t="s">
        <v>1474</v>
      </c>
    </row>
    <row r="727" spans="1:2" ht="17.100000000000001" customHeight="1" x14ac:dyDescent="0.3">
      <c r="A727" s="6" t="s">
        <v>1475</v>
      </c>
      <c r="B727" s="7" t="s">
        <v>1476</v>
      </c>
    </row>
    <row r="728" spans="1:2" ht="17.100000000000001" customHeight="1" x14ac:dyDescent="0.3">
      <c r="A728" s="6" t="s">
        <v>1477</v>
      </c>
      <c r="B728" s="7" t="s">
        <v>1478</v>
      </c>
    </row>
    <row r="729" spans="1:2" ht="17.100000000000001" customHeight="1" x14ac:dyDescent="0.3">
      <c r="A729" s="6" t="s">
        <v>1479</v>
      </c>
      <c r="B729" s="7" t="s">
        <v>1480</v>
      </c>
    </row>
    <row r="730" spans="1:2" ht="17.100000000000001" customHeight="1" x14ac:dyDescent="0.3">
      <c r="A730" s="6" t="s">
        <v>1481</v>
      </c>
      <c r="B730" s="7" t="s">
        <v>1482</v>
      </c>
    </row>
    <row r="731" spans="1:2" ht="17.100000000000001" customHeight="1" x14ac:dyDescent="0.3">
      <c r="A731" s="6" t="s">
        <v>1483</v>
      </c>
      <c r="B731" s="7" t="s">
        <v>1484</v>
      </c>
    </row>
    <row r="732" spans="1:2" ht="17.100000000000001" customHeight="1" x14ac:dyDescent="0.3">
      <c r="A732" s="6" t="s">
        <v>1485</v>
      </c>
      <c r="B732" s="7" t="s">
        <v>1486</v>
      </c>
    </row>
    <row r="733" spans="1:2" ht="17.100000000000001" customHeight="1" x14ac:dyDescent="0.3">
      <c r="A733" s="6" t="s">
        <v>1487</v>
      </c>
      <c r="B733" s="7" t="s">
        <v>1488</v>
      </c>
    </row>
    <row r="734" spans="1:2" ht="17.100000000000001" customHeight="1" x14ac:dyDescent="0.3">
      <c r="A734" s="6" t="s">
        <v>1489</v>
      </c>
      <c r="B734" s="7" t="s">
        <v>1490</v>
      </c>
    </row>
    <row r="735" spans="1:2" ht="17.100000000000001" customHeight="1" x14ac:dyDescent="0.3">
      <c r="A735" s="6" t="s">
        <v>1491</v>
      </c>
      <c r="B735" s="7" t="s">
        <v>1492</v>
      </c>
    </row>
    <row r="736" spans="1:2" ht="17.100000000000001" customHeight="1" x14ac:dyDescent="0.3">
      <c r="A736" s="6" t="s">
        <v>1493</v>
      </c>
      <c r="B736" s="7" t="s">
        <v>1494</v>
      </c>
    </row>
    <row r="737" spans="1:2" ht="17.100000000000001" customHeight="1" x14ac:dyDescent="0.3">
      <c r="A737" s="6" t="s">
        <v>1495</v>
      </c>
      <c r="B737" s="7" t="s">
        <v>1496</v>
      </c>
    </row>
    <row r="738" spans="1:2" ht="17.100000000000001" customHeight="1" x14ac:dyDescent="0.3">
      <c r="A738" s="6" t="s">
        <v>1497</v>
      </c>
      <c r="B738" s="7" t="s">
        <v>1498</v>
      </c>
    </row>
    <row r="739" spans="1:2" ht="17.100000000000001" customHeight="1" x14ac:dyDescent="0.3">
      <c r="A739" s="6" t="s">
        <v>1499</v>
      </c>
      <c r="B739" s="7" t="s">
        <v>1500</v>
      </c>
    </row>
    <row r="740" spans="1:2" ht="17.100000000000001" customHeight="1" x14ac:dyDescent="0.3">
      <c r="A740" s="6" t="s">
        <v>1501</v>
      </c>
      <c r="B740" s="7" t="s">
        <v>1502</v>
      </c>
    </row>
    <row r="741" spans="1:2" ht="17.100000000000001" customHeight="1" x14ac:dyDescent="0.3">
      <c r="A741" s="6" t="s">
        <v>1503</v>
      </c>
      <c r="B741" s="7" t="s">
        <v>1504</v>
      </c>
    </row>
    <row r="742" spans="1:2" ht="17.100000000000001" customHeight="1" x14ac:dyDescent="0.3">
      <c r="A742" s="6" t="s">
        <v>1505</v>
      </c>
      <c r="B742" s="7" t="s">
        <v>1506</v>
      </c>
    </row>
    <row r="743" spans="1:2" ht="17.100000000000001" customHeight="1" x14ac:dyDescent="0.3">
      <c r="A743" s="6" t="s">
        <v>1507</v>
      </c>
      <c r="B743" s="7" t="s">
        <v>1508</v>
      </c>
    </row>
    <row r="744" spans="1:2" ht="17.100000000000001" customHeight="1" x14ac:dyDescent="0.3">
      <c r="A744" s="6" t="s">
        <v>1509</v>
      </c>
      <c r="B744" s="7" t="s">
        <v>1510</v>
      </c>
    </row>
    <row r="745" spans="1:2" ht="17.100000000000001" customHeight="1" x14ac:dyDescent="0.3">
      <c r="A745" s="6" t="s">
        <v>1511</v>
      </c>
      <c r="B745" s="7" t="s">
        <v>1512</v>
      </c>
    </row>
    <row r="746" spans="1:2" ht="17.100000000000001" customHeight="1" x14ac:dyDescent="0.3">
      <c r="A746" s="6" t="s">
        <v>1513</v>
      </c>
      <c r="B746" s="7" t="s">
        <v>1514</v>
      </c>
    </row>
    <row r="747" spans="1:2" ht="17.100000000000001" customHeight="1" x14ac:dyDescent="0.3">
      <c r="A747" s="6" t="s">
        <v>1515</v>
      </c>
      <c r="B747" s="7" t="s">
        <v>1516</v>
      </c>
    </row>
    <row r="748" spans="1:2" ht="17.100000000000001" customHeight="1" x14ac:dyDescent="0.3">
      <c r="A748" s="6" t="s">
        <v>1517</v>
      </c>
      <c r="B748" s="7" t="s">
        <v>1518</v>
      </c>
    </row>
    <row r="749" spans="1:2" ht="17.100000000000001" customHeight="1" x14ac:dyDescent="0.3">
      <c r="A749" s="6" t="s">
        <v>1519</v>
      </c>
      <c r="B749" s="7" t="s">
        <v>1520</v>
      </c>
    </row>
    <row r="750" spans="1:2" ht="17.100000000000001" customHeight="1" x14ac:dyDescent="0.3">
      <c r="A750" s="6" t="s">
        <v>1521</v>
      </c>
      <c r="B750" s="7" t="s">
        <v>1522</v>
      </c>
    </row>
    <row r="751" spans="1:2" ht="17.100000000000001" customHeight="1" x14ac:dyDescent="0.3">
      <c r="A751" s="6" t="s">
        <v>1523</v>
      </c>
      <c r="B751" s="7" t="s">
        <v>1524</v>
      </c>
    </row>
    <row r="752" spans="1:2" ht="17.100000000000001" customHeight="1" x14ac:dyDescent="0.3">
      <c r="A752" s="6" t="s">
        <v>1525</v>
      </c>
      <c r="B752" s="7" t="s">
        <v>1526</v>
      </c>
    </row>
    <row r="753" spans="1:2" ht="17.100000000000001" customHeight="1" x14ac:dyDescent="0.3">
      <c r="A753" s="6" t="s">
        <v>1527</v>
      </c>
      <c r="B753" s="7" t="s">
        <v>1528</v>
      </c>
    </row>
    <row r="754" spans="1:2" ht="17.100000000000001" customHeight="1" x14ac:dyDescent="0.3">
      <c r="A754" s="6" t="s">
        <v>1529</v>
      </c>
      <c r="B754" s="7" t="s">
        <v>1530</v>
      </c>
    </row>
    <row r="755" spans="1:2" ht="17.100000000000001" customHeight="1" x14ac:dyDescent="0.3">
      <c r="A755" s="6" t="s">
        <v>1531</v>
      </c>
      <c r="B755" s="7" t="s">
        <v>1532</v>
      </c>
    </row>
    <row r="756" spans="1:2" ht="17.100000000000001" customHeight="1" x14ac:dyDescent="0.3">
      <c r="A756" s="6" t="s">
        <v>1533</v>
      </c>
      <c r="B756" s="7" t="s">
        <v>1534</v>
      </c>
    </row>
    <row r="757" spans="1:2" ht="17.100000000000001" customHeight="1" x14ac:dyDescent="0.3">
      <c r="A757" s="6" t="s">
        <v>1535</v>
      </c>
      <c r="B757" s="7" t="s">
        <v>1536</v>
      </c>
    </row>
    <row r="758" spans="1:2" ht="17.100000000000001" customHeight="1" x14ac:dyDescent="0.3">
      <c r="A758" s="6" t="s">
        <v>1537</v>
      </c>
      <c r="B758" s="7" t="s">
        <v>1538</v>
      </c>
    </row>
    <row r="759" spans="1:2" ht="17.100000000000001" customHeight="1" x14ac:dyDescent="0.3">
      <c r="A759" s="6" t="s">
        <v>1539</v>
      </c>
      <c r="B759" s="7" t="s">
        <v>1540</v>
      </c>
    </row>
    <row r="760" spans="1:2" ht="17.100000000000001" customHeight="1" x14ac:dyDescent="0.3">
      <c r="A760" s="6" t="s">
        <v>1541</v>
      </c>
      <c r="B760" s="7" t="s">
        <v>1542</v>
      </c>
    </row>
    <row r="761" spans="1:2" ht="17.100000000000001" customHeight="1" x14ac:dyDescent="0.3">
      <c r="A761" s="6" t="s">
        <v>1543</v>
      </c>
      <c r="B761" s="7" t="s">
        <v>1544</v>
      </c>
    </row>
    <row r="762" spans="1:2" ht="17.100000000000001" customHeight="1" x14ac:dyDescent="0.3">
      <c r="A762" s="6" t="s">
        <v>1545</v>
      </c>
      <c r="B762" s="7" t="s">
        <v>1546</v>
      </c>
    </row>
    <row r="763" spans="1:2" ht="17.100000000000001" customHeight="1" x14ac:dyDescent="0.3">
      <c r="A763" s="6" t="s">
        <v>1547</v>
      </c>
      <c r="B763" s="7" t="s">
        <v>1548</v>
      </c>
    </row>
    <row r="764" spans="1:2" ht="17.100000000000001" customHeight="1" x14ac:dyDescent="0.3">
      <c r="A764" s="6" t="s">
        <v>1549</v>
      </c>
      <c r="B764" s="7" t="s">
        <v>1550</v>
      </c>
    </row>
    <row r="765" spans="1:2" ht="17.100000000000001" customHeight="1" x14ac:dyDescent="0.3">
      <c r="A765" s="6" t="s">
        <v>1551</v>
      </c>
      <c r="B765" s="7" t="s">
        <v>1552</v>
      </c>
    </row>
    <row r="766" spans="1:2" ht="17.100000000000001" customHeight="1" x14ac:dyDescent="0.3">
      <c r="A766" s="6" t="s">
        <v>1553</v>
      </c>
      <c r="B766" s="7" t="s">
        <v>1554</v>
      </c>
    </row>
    <row r="767" spans="1:2" ht="17.100000000000001" customHeight="1" x14ac:dyDescent="0.3">
      <c r="A767" s="6" t="s">
        <v>1555</v>
      </c>
      <c r="B767" s="7" t="s">
        <v>1556</v>
      </c>
    </row>
    <row r="768" spans="1:2" ht="17.100000000000001" customHeight="1" x14ac:dyDescent="0.3">
      <c r="A768" s="6" t="s">
        <v>1557</v>
      </c>
      <c r="B768" s="7" t="s">
        <v>1558</v>
      </c>
    </row>
    <row r="769" spans="1:2" ht="17.100000000000001" customHeight="1" x14ac:dyDescent="0.3">
      <c r="A769" s="6" t="s">
        <v>1559</v>
      </c>
      <c r="B769" s="7" t="s">
        <v>1560</v>
      </c>
    </row>
    <row r="770" spans="1:2" ht="17.100000000000001" customHeight="1" x14ac:dyDescent="0.3">
      <c r="A770" s="6" t="s">
        <v>1561</v>
      </c>
      <c r="B770" s="7" t="s">
        <v>1562</v>
      </c>
    </row>
    <row r="771" spans="1:2" ht="17.100000000000001" customHeight="1" x14ac:dyDescent="0.3">
      <c r="A771" s="6" t="s">
        <v>1563</v>
      </c>
      <c r="B771" s="7" t="s">
        <v>1564</v>
      </c>
    </row>
    <row r="772" spans="1:2" ht="17.100000000000001" customHeight="1" x14ac:dyDescent="0.3">
      <c r="A772" s="6" t="s">
        <v>1565</v>
      </c>
      <c r="B772" s="7" t="s">
        <v>1566</v>
      </c>
    </row>
    <row r="773" spans="1:2" ht="17.100000000000001" customHeight="1" x14ac:dyDescent="0.3">
      <c r="A773" s="6" t="s">
        <v>1567</v>
      </c>
      <c r="B773" s="7" t="s">
        <v>1568</v>
      </c>
    </row>
    <row r="774" spans="1:2" ht="17.100000000000001" customHeight="1" x14ac:dyDescent="0.3">
      <c r="A774" s="6" t="s">
        <v>1569</v>
      </c>
      <c r="B774" s="7" t="s">
        <v>1570</v>
      </c>
    </row>
    <row r="775" spans="1:2" ht="17.100000000000001" customHeight="1" x14ac:dyDescent="0.3">
      <c r="A775" s="6" t="s">
        <v>1571</v>
      </c>
      <c r="B775" s="7" t="s">
        <v>1572</v>
      </c>
    </row>
    <row r="776" spans="1:2" ht="17.100000000000001" customHeight="1" x14ac:dyDescent="0.3">
      <c r="A776" s="6" t="s">
        <v>1573</v>
      </c>
      <c r="B776" s="7" t="s">
        <v>1574</v>
      </c>
    </row>
    <row r="777" spans="1:2" ht="17.100000000000001" customHeight="1" x14ac:dyDescent="0.3">
      <c r="A777" s="6" t="s">
        <v>1575</v>
      </c>
      <c r="B777" s="7" t="s">
        <v>1576</v>
      </c>
    </row>
    <row r="778" spans="1:2" ht="17.100000000000001" customHeight="1" x14ac:dyDescent="0.3">
      <c r="A778" s="4" t="s">
        <v>1577</v>
      </c>
      <c r="B778" s="5" t="s">
        <v>1578</v>
      </c>
    </row>
    <row r="779" spans="1:2" ht="17.100000000000001" customHeight="1" x14ac:dyDescent="0.3">
      <c r="A779" s="6" t="s">
        <v>1579</v>
      </c>
      <c r="B779" s="7" t="s">
        <v>1580</v>
      </c>
    </row>
    <row r="780" spans="1:2" ht="17.100000000000001" customHeight="1" x14ac:dyDescent="0.3">
      <c r="A780" s="6" t="s">
        <v>1581</v>
      </c>
      <c r="B780" s="7" t="s">
        <v>1582</v>
      </c>
    </row>
    <row r="781" spans="1:2" ht="17.100000000000001" customHeight="1" x14ac:dyDescent="0.3">
      <c r="A781" s="6" t="s">
        <v>1583</v>
      </c>
      <c r="B781" s="7" t="s">
        <v>1584</v>
      </c>
    </row>
    <row r="782" spans="1:2" ht="17.100000000000001" customHeight="1" x14ac:dyDescent="0.3">
      <c r="A782" s="6" t="s">
        <v>1585</v>
      </c>
      <c r="B782" s="7" t="s">
        <v>1586</v>
      </c>
    </row>
    <row r="783" spans="1:2" ht="17.100000000000001" customHeight="1" x14ac:dyDescent="0.3">
      <c r="A783" s="6" t="s">
        <v>1587</v>
      </c>
      <c r="B783" s="7" t="s">
        <v>1588</v>
      </c>
    </row>
    <row r="784" spans="1:2" ht="17.100000000000001" customHeight="1" x14ac:dyDescent="0.3">
      <c r="A784" s="6" t="s">
        <v>1589</v>
      </c>
      <c r="B784" s="7" t="s">
        <v>1590</v>
      </c>
    </row>
    <row r="785" spans="1:2" ht="17.100000000000001" customHeight="1" x14ac:dyDescent="0.3">
      <c r="A785" s="6" t="s">
        <v>1591</v>
      </c>
      <c r="B785" s="7" t="s">
        <v>1592</v>
      </c>
    </row>
    <row r="786" spans="1:2" ht="17.100000000000001" customHeight="1" x14ac:dyDescent="0.3">
      <c r="A786" s="6" t="s">
        <v>1593</v>
      </c>
      <c r="B786" s="7" t="s">
        <v>1594</v>
      </c>
    </row>
    <row r="787" spans="1:2" ht="17.100000000000001" customHeight="1" x14ac:dyDescent="0.3">
      <c r="A787" s="6" t="s">
        <v>1595</v>
      </c>
      <c r="B787" s="7" t="s">
        <v>1596</v>
      </c>
    </row>
    <row r="788" spans="1:2" ht="17.100000000000001" customHeight="1" x14ac:dyDescent="0.3">
      <c r="A788" s="6" t="s">
        <v>1597</v>
      </c>
      <c r="B788" s="7" t="s">
        <v>1598</v>
      </c>
    </row>
    <row r="789" spans="1:2" ht="17.100000000000001" customHeight="1" x14ac:dyDescent="0.3">
      <c r="A789" s="6" t="s">
        <v>1599</v>
      </c>
      <c r="B789" s="7" t="s">
        <v>1600</v>
      </c>
    </row>
    <row r="790" spans="1:2" ht="17.100000000000001" customHeight="1" x14ac:dyDescent="0.3">
      <c r="A790" s="6" t="s">
        <v>1601</v>
      </c>
      <c r="B790" s="7" t="s">
        <v>1602</v>
      </c>
    </row>
    <row r="791" spans="1:2" ht="17.100000000000001" customHeight="1" x14ac:dyDescent="0.3">
      <c r="A791" s="6" t="s">
        <v>1603</v>
      </c>
      <c r="B791" s="7" t="s">
        <v>1604</v>
      </c>
    </row>
    <row r="792" spans="1:2" ht="17.100000000000001" customHeight="1" x14ac:dyDescent="0.3">
      <c r="A792" s="6" t="s">
        <v>1605</v>
      </c>
      <c r="B792" s="7" t="s">
        <v>1606</v>
      </c>
    </row>
    <row r="793" spans="1:2" ht="17.100000000000001" customHeight="1" x14ac:dyDescent="0.3">
      <c r="A793" s="6" t="s">
        <v>1607</v>
      </c>
      <c r="B793" s="7" t="s">
        <v>1608</v>
      </c>
    </row>
    <row r="794" spans="1:2" ht="17.100000000000001" customHeight="1" x14ac:dyDescent="0.3">
      <c r="A794" s="6" t="s">
        <v>1609</v>
      </c>
      <c r="B794" s="7" t="s">
        <v>1610</v>
      </c>
    </row>
    <row r="795" spans="1:2" ht="17.100000000000001" customHeight="1" x14ac:dyDescent="0.3">
      <c r="A795" s="6" t="s">
        <v>1611</v>
      </c>
      <c r="B795" s="7" t="s">
        <v>1612</v>
      </c>
    </row>
    <row r="796" spans="1:2" ht="17.100000000000001" customHeight="1" x14ac:dyDescent="0.3">
      <c r="A796" s="6" t="s">
        <v>1613</v>
      </c>
      <c r="B796" s="7" t="s">
        <v>1614</v>
      </c>
    </row>
    <row r="797" spans="1:2" ht="17.100000000000001" customHeight="1" x14ac:dyDescent="0.3">
      <c r="A797" s="6" t="s">
        <v>1615</v>
      </c>
      <c r="B797" s="7" t="s">
        <v>1616</v>
      </c>
    </row>
    <row r="798" spans="1:2" ht="17.100000000000001" customHeight="1" x14ac:dyDescent="0.3">
      <c r="A798" s="6" t="s">
        <v>1617</v>
      </c>
      <c r="B798" s="7" t="s">
        <v>1618</v>
      </c>
    </row>
    <row r="799" spans="1:2" ht="17.100000000000001" customHeight="1" x14ac:dyDescent="0.3">
      <c r="A799" s="6" t="s">
        <v>1619</v>
      </c>
      <c r="B799" s="7" t="s">
        <v>1620</v>
      </c>
    </row>
    <row r="800" spans="1:2" ht="17.100000000000001" customHeight="1" x14ac:dyDescent="0.3">
      <c r="A800" s="6" t="s">
        <v>1621</v>
      </c>
      <c r="B800" s="7" t="s">
        <v>1622</v>
      </c>
    </row>
    <row r="801" spans="1:2" ht="17.100000000000001" customHeight="1" x14ac:dyDescent="0.3">
      <c r="A801" s="6" t="s">
        <v>1623</v>
      </c>
      <c r="B801" s="7" t="s">
        <v>1624</v>
      </c>
    </row>
    <row r="802" spans="1:2" ht="17.100000000000001" customHeight="1" x14ac:dyDescent="0.3">
      <c r="A802" s="6" t="s">
        <v>1625</v>
      </c>
      <c r="B802" s="7" t="s">
        <v>1626</v>
      </c>
    </row>
    <row r="803" spans="1:2" ht="17.100000000000001" customHeight="1" x14ac:dyDescent="0.3">
      <c r="A803" s="6" t="s">
        <v>1627</v>
      </c>
      <c r="B803" s="7" t="s">
        <v>1628</v>
      </c>
    </row>
    <row r="804" spans="1:2" ht="17.100000000000001" customHeight="1" x14ac:dyDescent="0.3">
      <c r="A804" s="6" t="s">
        <v>1629</v>
      </c>
      <c r="B804" s="7" t="s">
        <v>1630</v>
      </c>
    </row>
    <row r="805" spans="1:2" ht="17.100000000000001" customHeight="1" x14ac:dyDescent="0.3">
      <c r="A805" s="6" t="s">
        <v>1631</v>
      </c>
      <c r="B805" s="7" t="s">
        <v>1632</v>
      </c>
    </row>
    <row r="806" spans="1:2" ht="17.100000000000001" customHeight="1" x14ac:dyDescent="0.3">
      <c r="A806" s="6" t="s">
        <v>1633</v>
      </c>
      <c r="B806" s="7" t="s">
        <v>1634</v>
      </c>
    </row>
    <row r="807" spans="1:2" ht="17.100000000000001" customHeight="1" x14ac:dyDescent="0.3">
      <c r="A807" s="6" t="s">
        <v>1635</v>
      </c>
      <c r="B807" s="7" t="s">
        <v>1636</v>
      </c>
    </row>
    <row r="808" spans="1:2" ht="17.100000000000001" customHeight="1" x14ac:dyDescent="0.3">
      <c r="A808" s="6" t="s">
        <v>1637</v>
      </c>
      <c r="B808" s="7" t="s">
        <v>1638</v>
      </c>
    </row>
    <row r="809" spans="1:2" ht="17.100000000000001" customHeight="1" x14ac:dyDescent="0.3">
      <c r="A809" s="6" t="s">
        <v>1639</v>
      </c>
      <c r="B809" s="7" t="s">
        <v>1640</v>
      </c>
    </row>
    <row r="810" spans="1:2" ht="17.100000000000001" customHeight="1" x14ac:dyDescent="0.3">
      <c r="A810" s="6" t="s">
        <v>1641</v>
      </c>
      <c r="B810" s="7" t="s">
        <v>1642</v>
      </c>
    </row>
    <row r="811" spans="1:2" ht="17.100000000000001" customHeight="1" x14ac:dyDescent="0.3">
      <c r="A811" s="6" t="s">
        <v>1643</v>
      </c>
      <c r="B811" s="7" t="s">
        <v>1644</v>
      </c>
    </row>
    <row r="812" spans="1:2" ht="17.100000000000001" customHeight="1" x14ac:dyDescent="0.3">
      <c r="A812" s="6" t="s">
        <v>1645</v>
      </c>
      <c r="B812" s="7" t="s">
        <v>1646</v>
      </c>
    </row>
    <row r="813" spans="1:2" ht="17.100000000000001" customHeight="1" x14ac:dyDescent="0.3">
      <c r="A813" s="6" t="s">
        <v>1647</v>
      </c>
      <c r="B813" s="7" t="s">
        <v>1648</v>
      </c>
    </row>
    <row r="814" spans="1:2" ht="17.100000000000001" customHeight="1" x14ac:dyDescent="0.3">
      <c r="A814" s="6" t="s">
        <v>1649</v>
      </c>
      <c r="B814" s="7" t="s">
        <v>1650</v>
      </c>
    </row>
    <row r="815" spans="1:2" ht="17.100000000000001" customHeight="1" x14ac:dyDescent="0.3">
      <c r="A815" s="6" t="s">
        <v>1651</v>
      </c>
      <c r="B815" s="7" t="s">
        <v>1652</v>
      </c>
    </row>
    <row r="816" spans="1:2" ht="17.100000000000001" customHeight="1" x14ac:dyDescent="0.3">
      <c r="A816" s="6" t="s">
        <v>1653</v>
      </c>
      <c r="B816" s="7" t="s">
        <v>1654</v>
      </c>
    </row>
    <row r="817" spans="1:2" ht="17.100000000000001" customHeight="1" x14ac:dyDescent="0.3">
      <c r="A817" s="6" t="s">
        <v>1655</v>
      </c>
      <c r="B817" s="7" t="s">
        <v>1656</v>
      </c>
    </row>
    <row r="818" spans="1:2" ht="17.100000000000001" customHeight="1" x14ac:dyDescent="0.3">
      <c r="A818" s="6" t="s">
        <v>1657</v>
      </c>
      <c r="B818" s="7" t="s">
        <v>1658</v>
      </c>
    </row>
    <row r="819" spans="1:2" ht="17.100000000000001" customHeight="1" x14ac:dyDescent="0.3">
      <c r="A819" s="6" t="s">
        <v>1659</v>
      </c>
      <c r="B819" s="7" t="s">
        <v>1660</v>
      </c>
    </row>
    <row r="820" spans="1:2" ht="17.100000000000001" customHeight="1" x14ac:dyDescent="0.3">
      <c r="A820" s="6" t="s">
        <v>1661</v>
      </c>
      <c r="B820" s="7" t="s">
        <v>1662</v>
      </c>
    </row>
    <row r="821" spans="1:2" ht="17.100000000000001" customHeight="1" x14ac:dyDescent="0.3">
      <c r="A821" s="6" t="s">
        <v>1663</v>
      </c>
      <c r="B821" s="7" t="s">
        <v>1664</v>
      </c>
    </row>
    <row r="822" spans="1:2" ht="17.100000000000001" customHeight="1" x14ac:dyDescent="0.3">
      <c r="A822" s="6" t="s">
        <v>1665</v>
      </c>
      <c r="B822" s="7" t="s">
        <v>1666</v>
      </c>
    </row>
    <row r="823" spans="1:2" ht="17.100000000000001" customHeight="1" x14ac:dyDescent="0.3">
      <c r="A823" s="6" t="s">
        <v>1667</v>
      </c>
      <c r="B823" s="7" t="s">
        <v>1668</v>
      </c>
    </row>
    <row r="824" spans="1:2" ht="17.100000000000001" customHeight="1" x14ac:dyDescent="0.3">
      <c r="A824" s="6" t="s">
        <v>1669</v>
      </c>
      <c r="B824" s="7" t="s">
        <v>1670</v>
      </c>
    </row>
    <row r="825" spans="1:2" ht="17.100000000000001" customHeight="1" x14ac:dyDescent="0.3">
      <c r="A825" s="6" t="s">
        <v>1671</v>
      </c>
      <c r="B825" s="7" t="s">
        <v>1672</v>
      </c>
    </row>
    <row r="826" spans="1:2" ht="17.100000000000001" customHeight="1" x14ac:dyDescent="0.3">
      <c r="A826" s="6" t="s">
        <v>1673</v>
      </c>
      <c r="B826" s="7" t="s">
        <v>1674</v>
      </c>
    </row>
    <row r="827" spans="1:2" ht="17.100000000000001" customHeight="1" x14ac:dyDescent="0.3">
      <c r="A827" s="6" t="s">
        <v>1675</v>
      </c>
      <c r="B827" s="7" t="s">
        <v>1676</v>
      </c>
    </row>
    <row r="828" spans="1:2" ht="17.100000000000001" customHeight="1" x14ac:dyDescent="0.3">
      <c r="A828" s="6" t="s">
        <v>1677</v>
      </c>
      <c r="B828" s="7" t="s">
        <v>1678</v>
      </c>
    </row>
    <row r="829" spans="1:2" ht="17.100000000000001" customHeight="1" x14ac:dyDescent="0.3">
      <c r="A829" s="6" t="s">
        <v>1679</v>
      </c>
      <c r="B829" s="7" t="s">
        <v>1680</v>
      </c>
    </row>
    <row r="830" spans="1:2" ht="17.100000000000001" customHeight="1" x14ac:dyDescent="0.3">
      <c r="A830" s="6" t="s">
        <v>1681</v>
      </c>
      <c r="B830" s="7" t="s">
        <v>1682</v>
      </c>
    </row>
    <row r="831" spans="1:2" ht="17.100000000000001" customHeight="1" x14ac:dyDescent="0.3">
      <c r="A831" s="6" t="s">
        <v>1683</v>
      </c>
      <c r="B831" s="7" t="s">
        <v>1684</v>
      </c>
    </row>
    <row r="832" spans="1:2" ht="17.100000000000001" customHeight="1" x14ac:dyDescent="0.3">
      <c r="A832" s="6" t="s">
        <v>1685</v>
      </c>
      <c r="B832" s="7" t="s">
        <v>1686</v>
      </c>
    </row>
    <row r="833" spans="1:2" ht="17.100000000000001" customHeight="1" x14ac:dyDescent="0.3">
      <c r="A833" s="6" t="s">
        <v>1687</v>
      </c>
      <c r="B833" s="7" t="s">
        <v>1688</v>
      </c>
    </row>
    <row r="834" spans="1:2" ht="17.100000000000001" customHeight="1" x14ac:dyDescent="0.3">
      <c r="A834" s="6" t="s">
        <v>1689</v>
      </c>
      <c r="B834" s="7" t="s">
        <v>1690</v>
      </c>
    </row>
    <row r="835" spans="1:2" ht="17.100000000000001" customHeight="1" x14ac:dyDescent="0.3">
      <c r="A835" s="6" t="s">
        <v>1691</v>
      </c>
      <c r="B835" s="7" t="s">
        <v>1692</v>
      </c>
    </row>
    <row r="836" spans="1:2" ht="17.100000000000001" customHeight="1" x14ac:dyDescent="0.3">
      <c r="A836" s="6" t="s">
        <v>1693</v>
      </c>
      <c r="B836" s="7" t="s">
        <v>1694</v>
      </c>
    </row>
    <row r="837" spans="1:2" ht="17.100000000000001" customHeight="1" x14ac:dyDescent="0.3">
      <c r="A837" s="6" t="s">
        <v>1695</v>
      </c>
      <c r="B837" s="7" t="s">
        <v>1696</v>
      </c>
    </row>
    <row r="838" spans="1:2" ht="17.100000000000001" customHeight="1" x14ac:dyDescent="0.3">
      <c r="A838" s="6" t="s">
        <v>1697</v>
      </c>
      <c r="B838" s="7" t="s">
        <v>1698</v>
      </c>
    </row>
    <row r="839" spans="1:2" ht="17.100000000000001" customHeight="1" x14ac:dyDescent="0.3">
      <c r="A839" s="6" t="s">
        <v>1699</v>
      </c>
      <c r="B839" s="7" t="s">
        <v>1700</v>
      </c>
    </row>
    <row r="840" spans="1:2" ht="17.100000000000001" customHeight="1" x14ac:dyDescent="0.3">
      <c r="A840" s="6" t="s">
        <v>1701</v>
      </c>
      <c r="B840" s="7" t="s">
        <v>1702</v>
      </c>
    </row>
    <row r="841" spans="1:2" ht="17.100000000000001" customHeight="1" x14ac:dyDescent="0.3">
      <c r="A841" s="6" t="s">
        <v>1703</v>
      </c>
      <c r="B841" s="7" t="s">
        <v>1704</v>
      </c>
    </row>
    <row r="842" spans="1:2" ht="17.100000000000001" customHeight="1" x14ac:dyDescent="0.3">
      <c r="A842" s="6" t="s">
        <v>1705</v>
      </c>
      <c r="B842" s="7" t="s">
        <v>1706</v>
      </c>
    </row>
    <row r="843" spans="1:2" ht="17.100000000000001" customHeight="1" x14ac:dyDescent="0.3">
      <c r="A843" s="6" t="s">
        <v>1707</v>
      </c>
      <c r="B843" s="7" t="s">
        <v>1708</v>
      </c>
    </row>
    <row r="844" spans="1:2" ht="17.100000000000001" customHeight="1" x14ac:dyDescent="0.3">
      <c r="A844" s="6" t="s">
        <v>1709</v>
      </c>
      <c r="B844" s="7" t="s">
        <v>1710</v>
      </c>
    </row>
    <row r="845" spans="1:2" ht="17.100000000000001" customHeight="1" x14ac:dyDescent="0.3">
      <c r="A845" s="6" t="s">
        <v>1711</v>
      </c>
      <c r="B845" s="7" t="s">
        <v>1712</v>
      </c>
    </row>
    <row r="846" spans="1:2" ht="17.100000000000001" customHeight="1" x14ac:dyDescent="0.3">
      <c r="A846" s="6" t="s">
        <v>1713</v>
      </c>
      <c r="B846" s="7" t="s">
        <v>1714</v>
      </c>
    </row>
    <row r="847" spans="1:2" ht="17.100000000000001" customHeight="1" x14ac:dyDescent="0.3">
      <c r="A847" s="6" t="s">
        <v>1715</v>
      </c>
      <c r="B847" s="7" t="s">
        <v>1716</v>
      </c>
    </row>
    <row r="848" spans="1:2" ht="17.100000000000001" customHeight="1" x14ac:dyDescent="0.3">
      <c r="A848" s="6" t="s">
        <v>1717</v>
      </c>
      <c r="B848" s="7" t="s">
        <v>1718</v>
      </c>
    </row>
    <row r="849" spans="1:2" ht="17.100000000000001" customHeight="1" x14ac:dyDescent="0.3">
      <c r="A849" s="6" t="s">
        <v>1719</v>
      </c>
      <c r="B849" s="7" t="s">
        <v>1720</v>
      </c>
    </row>
    <row r="850" spans="1:2" ht="17.100000000000001" customHeight="1" x14ac:dyDescent="0.3">
      <c r="A850" s="6" t="s">
        <v>1721</v>
      </c>
      <c r="B850" s="7" t="s">
        <v>1722</v>
      </c>
    </row>
    <row r="851" spans="1:2" ht="17.100000000000001" customHeight="1" x14ac:dyDescent="0.3">
      <c r="A851" s="6" t="s">
        <v>1723</v>
      </c>
      <c r="B851" s="7" t="s">
        <v>1724</v>
      </c>
    </row>
    <row r="852" spans="1:2" ht="17.100000000000001" customHeight="1" x14ac:dyDescent="0.3">
      <c r="A852" s="6" t="s">
        <v>1725</v>
      </c>
      <c r="B852" s="7" t="s">
        <v>1726</v>
      </c>
    </row>
    <row r="853" spans="1:2" ht="17.100000000000001" customHeight="1" x14ac:dyDescent="0.3">
      <c r="A853" s="6" t="s">
        <v>1727</v>
      </c>
      <c r="B853" s="7" t="s">
        <v>1728</v>
      </c>
    </row>
    <row r="854" spans="1:2" ht="17.100000000000001" customHeight="1" x14ac:dyDescent="0.3">
      <c r="A854" s="6" t="s">
        <v>1729</v>
      </c>
      <c r="B854" s="7" t="s">
        <v>1730</v>
      </c>
    </row>
    <row r="855" spans="1:2" ht="17.100000000000001" customHeight="1" x14ac:dyDescent="0.3">
      <c r="A855" s="6" t="s">
        <v>1731</v>
      </c>
      <c r="B855" s="7" t="s">
        <v>1732</v>
      </c>
    </row>
    <row r="856" spans="1:2" ht="17.100000000000001" customHeight="1" x14ac:dyDescent="0.3">
      <c r="A856" s="6" t="s">
        <v>1733</v>
      </c>
      <c r="B856" s="7" t="s">
        <v>1734</v>
      </c>
    </row>
    <row r="857" spans="1:2" ht="17.100000000000001" customHeight="1" x14ac:dyDescent="0.3">
      <c r="A857" s="6" t="s">
        <v>1735</v>
      </c>
      <c r="B857" s="7" t="s">
        <v>1736</v>
      </c>
    </row>
    <row r="858" spans="1:2" ht="17.100000000000001" customHeight="1" x14ac:dyDescent="0.3">
      <c r="A858" s="6" t="s">
        <v>1737</v>
      </c>
      <c r="B858" s="7" t="s">
        <v>1738</v>
      </c>
    </row>
    <row r="859" spans="1:2" ht="17.100000000000001" customHeight="1" x14ac:dyDescent="0.3">
      <c r="A859" s="6" t="s">
        <v>1739</v>
      </c>
      <c r="B859" s="7" t="s">
        <v>1740</v>
      </c>
    </row>
    <row r="860" spans="1:2" ht="17.100000000000001" customHeight="1" x14ac:dyDescent="0.3">
      <c r="A860" s="6" t="s">
        <v>1741</v>
      </c>
      <c r="B860" s="7" t="s">
        <v>1742</v>
      </c>
    </row>
    <row r="861" spans="1:2" ht="17.100000000000001" customHeight="1" x14ac:dyDescent="0.3">
      <c r="A861" s="6" t="s">
        <v>1743</v>
      </c>
      <c r="B861" s="7" t="s">
        <v>1744</v>
      </c>
    </row>
    <row r="862" spans="1:2" ht="17.100000000000001" customHeight="1" x14ac:dyDescent="0.3">
      <c r="A862" s="6" t="s">
        <v>1745</v>
      </c>
      <c r="B862" s="7" t="s">
        <v>1746</v>
      </c>
    </row>
    <row r="863" spans="1:2" ht="17.100000000000001" customHeight="1" x14ac:dyDescent="0.3">
      <c r="A863" s="6" t="s">
        <v>1747</v>
      </c>
      <c r="B863" s="7" t="s">
        <v>1748</v>
      </c>
    </row>
    <row r="864" spans="1:2" ht="17.100000000000001" customHeight="1" x14ac:dyDescent="0.3">
      <c r="A864" s="6" t="s">
        <v>1749</v>
      </c>
      <c r="B864" s="7" t="s">
        <v>1750</v>
      </c>
    </row>
    <row r="865" spans="1:2" ht="17.100000000000001" customHeight="1" x14ac:dyDescent="0.3">
      <c r="A865" s="6" t="s">
        <v>1751</v>
      </c>
      <c r="B865" s="7" t="s">
        <v>1752</v>
      </c>
    </row>
    <row r="866" spans="1:2" ht="17.100000000000001" customHeight="1" x14ac:dyDescent="0.3">
      <c r="A866" s="6" t="s">
        <v>1753</v>
      </c>
      <c r="B866" s="7" t="s">
        <v>1754</v>
      </c>
    </row>
    <row r="867" spans="1:2" ht="17.100000000000001" customHeight="1" x14ac:dyDescent="0.3">
      <c r="A867" s="6" t="s">
        <v>1755</v>
      </c>
      <c r="B867" s="7" t="s">
        <v>1756</v>
      </c>
    </row>
    <row r="868" spans="1:2" ht="17.100000000000001" customHeight="1" x14ac:dyDescent="0.3">
      <c r="A868" s="6" t="s">
        <v>1757</v>
      </c>
      <c r="B868" s="7" t="s">
        <v>1758</v>
      </c>
    </row>
    <row r="869" spans="1:2" ht="17.100000000000001" customHeight="1" x14ac:dyDescent="0.3">
      <c r="A869" s="6" t="s">
        <v>1759</v>
      </c>
      <c r="B869" s="7" t="s">
        <v>1760</v>
      </c>
    </row>
    <row r="870" spans="1:2" ht="17.100000000000001" customHeight="1" x14ac:dyDescent="0.3">
      <c r="A870" s="6" t="s">
        <v>1761</v>
      </c>
      <c r="B870" s="7" t="s">
        <v>1762</v>
      </c>
    </row>
    <row r="871" spans="1:2" ht="17.100000000000001" customHeight="1" x14ac:dyDescent="0.3">
      <c r="A871" s="6" t="s">
        <v>1763</v>
      </c>
      <c r="B871" s="7" t="s">
        <v>1764</v>
      </c>
    </row>
    <row r="872" spans="1:2" ht="17.100000000000001" customHeight="1" x14ac:dyDescent="0.3">
      <c r="A872" s="6" t="s">
        <v>1765</v>
      </c>
      <c r="B872" s="7" t="s">
        <v>1766</v>
      </c>
    </row>
    <row r="873" spans="1:2" ht="17.100000000000001" customHeight="1" x14ac:dyDescent="0.3">
      <c r="A873" s="6" t="s">
        <v>1767</v>
      </c>
      <c r="B873" s="7" t="s">
        <v>1768</v>
      </c>
    </row>
    <row r="874" spans="1:2" ht="17.100000000000001" customHeight="1" x14ac:dyDescent="0.3">
      <c r="A874" s="6" t="s">
        <v>1769</v>
      </c>
      <c r="B874" s="7" t="s">
        <v>1770</v>
      </c>
    </row>
    <row r="875" spans="1:2" ht="17.100000000000001" customHeight="1" x14ac:dyDescent="0.3">
      <c r="A875" s="6" t="s">
        <v>1771</v>
      </c>
      <c r="B875" s="7" t="s">
        <v>1772</v>
      </c>
    </row>
    <row r="876" spans="1:2" ht="17.100000000000001" customHeight="1" x14ac:dyDescent="0.3">
      <c r="A876" s="6" t="s">
        <v>1773</v>
      </c>
      <c r="B876" s="7" t="s">
        <v>1774</v>
      </c>
    </row>
    <row r="877" spans="1:2" ht="17.100000000000001" customHeight="1" x14ac:dyDescent="0.3">
      <c r="A877" s="6" t="s">
        <v>1775</v>
      </c>
      <c r="B877" s="7" t="s">
        <v>1776</v>
      </c>
    </row>
    <row r="878" spans="1:2" ht="17.100000000000001" customHeight="1" x14ac:dyDescent="0.3">
      <c r="A878" s="6" t="s">
        <v>1777</v>
      </c>
      <c r="B878" s="7" t="s">
        <v>1778</v>
      </c>
    </row>
    <row r="879" spans="1:2" ht="17.100000000000001" customHeight="1" x14ac:dyDescent="0.3">
      <c r="A879" s="6" t="s">
        <v>1779</v>
      </c>
      <c r="B879" s="7" t="s">
        <v>1780</v>
      </c>
    </row>
    <row r="880" spans="1:2" ht="17.100000000000001" customHeight="1" x14ac:dyDescent="0.3">
      <c r="A880" s="6" t="s">
        <v>1781</v>
      </c>
      <c r="B880" s="7" t="s">
        <v>1782</v>
      </c>
    </row>
    <row r="881" spans="1:2" ht="17.100000000000001" customHeight="1" x14ac:dyDescent="0.3">
      <c r="A881" s="4" t="s">
        <v>1783</v>
      </c>
      <c r="B881" s="5" t="s">
        <v>1784</v>
      </c>
    </row>
    <row r="882" spans="1:2" ht="17.100000000000001" customHeight="1" x14ac:dyDescent="0.3">
      <c r="A882" s="6" t="s">
        <v>1785</v>
      </c>
      <c r="B882" s="7" t="s">
        <v>1786</v>
      </c>
    </row>
    <row r="883" spans="1:2" ht="17.100000000000001" customHeight="1" x14ac:dyDescent="0.3">
      <c r="A883" s="6" t="s">
        <v>1787</v>
      </c>
      <c r="B883" s="7" t="s">
        <v>1788</v>
      </c>
    </row>
    <row r="884" spans="1:2" ht="17.100000000000001" customHeight="1" x14ac:dyDescent="0.3">
      <c r="A884" s="6" t="s">
        <v>1789</v>
      </c>
      <c r="B884" s="7" t="s">
        <v>1790</v>
      </c>
    </row>
    <row r="885" spans="1:2" ht="17.100000000000001" customHeight="1" x14ac:dyDescent="0.3">
      <c r="A885" s="6" t="s">
        <v>1791</v>
      </c>
      <c r="B885" s="7" t="s">
        <v>1792</v>
      </c>
    </row>
    <row r="886" spans="1:2" ht="17.100000000000001" customHeight="1" x14ac:dyDescent="0.3">
      <c r="A886" s="6" t="s">
        <v>1793</v>
      </c>
      <c r="B886" s="7" t="s">
        <v>1794</v>
      </c>
    </row>
    <row r="887" spans="1:2" ht="17.100000000000001" customHeight="1" x14ac:dyDescent="0.3">
      <c r="A887" s="6" t="s">
        <v>1795</v>
      </c>
      <c r="B887" s="7" t="s">
        <v>1796</v>
      </c>
    </row>
    <row r="888" spans="1:2" ht="17.100000000000001" customHeight="1" x14ac:dyDescent="0.3">
      <c r="A888" s="6" t="s">
        <v>1797</v>
      </c>
      <c r="B888" s="7" t="s">
        <v>1798</v>
      </c>
    </row>
    <row r="889" spans="1:2" ht="17.100000000000001" customHeight="1" x14ac:dyDescent="0.3">
      <c r="A889" s="6" t="s">
        <v>1799</v>
      </c>
      <c r="B889" s="7" t="s">
        <v>1800</v>
      </c>
    </row>
    <row r="890" spans="1:2" ht="17.100000000000001" customHeight="1" x14ac:dyDescent="0.3">
      <c r="A890" s="6" t="s">
        <v>1801</v>
      </c>
      <c r="B890" s="7" t="s">
        <v>1802</v>
      </c>
    </row>
    <row r="891" spans="1:2" ht="17.100000000000001" customHeight="1" x14ac:dyDescent="0.3">
      <c r="A891" s="6" t="s">
        <v>1803</v>
      </c>
      <c r="B891" s="7" t="s">
        <v>1804</v>
      </c>
    </row>
    <row r="892" spans="1:2" ht="17.100000000000001" customHeight="1" x14ac:dyDescent="0.3">
      <c r="A892" s="6" t="s">
        <v>1805</v>
      </c>
      <c r="B892" s="7" t="s">
        <v>1806</v>
      </c>
    </row>
    <row r="893" spans="1:2" ht="17.100000000000001" customHeight="1" x14ac:dyDescent="0.3">
      <c r="A893" s="4" t="s">
        <v>1807</v>
      </c>
      <c r="B893" s="5" t="s">
        <v>1808</v>
      </c>
    </row>
    <row r="894" spans="1:2" ht="17.100000000000001" customHeight="1" x14ac:dyDescent="0.3">
      <c r="A894" s="6" t="s">
        <v>1809</v>
      </c>
      <c r="B894" s="7" t="s">
        <v>1810</v>
      </c>
    </row>
    <row r="895" spans="1:2" ht="17.100000000000001" customHeight="1" x14ac:dyDescent="0.3">
      <c r="A895" s="6" t="s">
        <v>1811</v>
      </c>
      <c r="B895" s="7" t="s">
        <v>1812</v>
      </c>
    </row>
    <row r="896" spans="1:2" ht="17.100000000000001" customHeight="1" x14ac:dyDescent="0.3">
      <c r="A896" s="6" t="s">
        <v>1813</v>
      </c>
      <c r="B896" s="7" t="s">
        <v>1814</v>
      </c>
    </row>
    <row r="897" spans="1:2" ht="17.100000000000001" customHeight="1" x14ac:dyDescent="0.3">
      <c r="A897" s="6" t="s">
        <v>1815</v>
      </c>
      <c r="B897" s="7" t="s">
        <v>1816</v>
      </c>
    </row>
    <row r="898" spans="1:2" ht="17.100000000000001" customHeight="1" x14ac:dyDescent="0.3">
      <c r="A898" s="4" t="s">
        <v>1817</v>
      </c>
      <c r="B898" s="5" t="s">
        <v>1818</v>
      </c>
    </row>
    <row r="899" spans="1:2" ht="17.100000000000001" customHeight="1" x14ac:dyDescent="0.3">
      <c r="A899" s="6" t="s">
        <v>1819</v>
      </c>
      <c r="B899" s="7" t="s">
        <v>1820</v>
      </c>
    </row>
    <row r="900" spans="1:2" ht="17.100000000000001" customHeight="1" x14ac:dyDescent="0.3">
      <c r="A900" s="6" t="s">
        <v>1821</v>
      </c>
      <c r="B900" s="7" t="s">
        <v>1822</v>
      </c>
    </row>
    <row r="901" spans="1:2" ht="17.100000000000001" customHeight="1" x14ac:dyDescent="0.3">
      <c r="A901" s="6" t="s">
        <v>1823</v>
      </c>
      <c r="B901" s="7" t="s">
        <v>1824</v>
      </c>
    </row>
    <row r="902" spans="1:2" ht="17.100000000000001" customHeight="1" x14ac:dyDescent="0.3">
      <c r="A902" s="6" t="s">
        <v>1825</v>
      </c>
      <c r="B902" s="7" t="s">
        <v>1826</v>
      </c>
    </row>
    <row r="903" spans="1:2" ht="17.100000000000001" customHeight="1" x14ac:dyDescent="0.3">
      <c r="A903" s="4" t="s">
        <v>1827</v>
      </c>
      <c r="B903" s="5" t="s">
        <v>1828</v>
      </c>
    </row>
    <row r="904" spans="1:2" ht="17.100000000000001" customHeight="1" x14ac:dyDescent="0.3">
      <c r="A904" s="6" t="s">
        <v>1829</v>
      </c>
      <c r="B904" s="7" t="s">
        <v>1830</v>
      </c>
    </row>
    <row r="905" spans="1:2" ht="17.100000000000001" customHeight="1" x14ac:dyDescent="0.3">
      <c r="A905" s="6" t="s">
        <v>1831</v>
      </c>
      <c r="B905" s="7" t="s">
        <v>1832</v>
      </c>
    </row>
    <row r="906" spans="1:2" ht="17.100000000000001" customHeight="1" x14ac:dyDescent="0.3">
      <c r="A906" s="6" t="s">
        <v>1833</v>
      </c>
      <c r="B906" s="7" t="s">
        <v>1834</v>
      </c>
    </row>
    <row r="907" spans="1:2" ht="17.100000000000001" customHeight="1" x14ac:dyDescent="0.3">
      <c r="A907" s="6" t="s">
        <v>1835</v>
      </c>
      <c r="B907" s="7" t="s">
        <v>1836</v>
      </c>
    </row>
    <row r="908" spans="1:2" ht="17.100000000000001" customHeight="1" x14ac:dyDescent="0.3">
      <c r="A908" s="6" t="s">
        <v>1837</v>
      </c>
      <c r="B908" s="7" t="s">
        <v>1838</v>
      </c>
    </row>
    <row r="909" spans="1:2" ht="17.100000000000001" customHeight="1" x14ac:dyDescent="0.3">
      <c r="A909" s="6" t="s">
        <v>1839</v>
      </c>
      <c r="B909" s="7" t="s">
        <v>1840</v>
      </c>
    </row>
    <row r="910" spans="1:2" ht="17.100000000000001" customHeight="1" x14ac:dyDescent="0.3">
      <c r="A910" s="6" t="s">
        <v>1841</v>
      </c>
      <c r="B910" s="7" t="s">
        <v>1842</v>
      </c>
    </row>
    <row r="911" spans="1:2" ht="17.100000000000001" customHeight="1" x14ac:dyDescent="0.3">
      <c r="A911" s="6" t="s">
        <v>1843</v>
      </c>
      <c r="B911" s="7" t="s">
        <v>1844</v>
      </c>
    </row>
    <row r="912" spans="1:2" ht="17.100000000000001" customHeight="1" x14ac:dyDescent="0.3">
      <c r="A912" s="6" t="s">
        <v>1845</v>
      </c>
      <c r="B912" s="7" t="s">
        <v>1846</v>
      </c>
    </row>
    <row r="913" spans="1:2" ht="17.100000000000001" customHeight="1" x14ac:dyDescent="0.3">
      <c r="A913" s="6" t="s">
        <v>1847</v>
      </c>
      <c r="B913" s="7" t="s">
        <v>1848</v>
      </c>
    </row>
    <row r="914" spans="1:2" ht="17.100000000000001" customHeight="1" x14ac:dyDescent="0.3">
      <c r="A914" s="6" t="s">
        <v>1849</v>
      </c>
      <c r="B914" s="7" t="s">
        <v>1850</v>
      </c>
    </row>
    <row r="915" spans="1:2" ht="17.100000000000001" customHeight="1" x14ac:dyDescent="0.3">
      <c r="A915" s="6" t="s">
        <v>1851</v>
      </c>
      <c r="B915" s="7" t="s">
        <v>1852</v>
      </c>
    </row>
    <row r="916" spans="1:2" ht="17.100000000000001" customHeight="1" x14ac:dyDescent="0.3">
      <c r="A916" s="6" t="s">
        <v>1853</v>
      </c>
      <c r="B916" s="7" t="s">
        <v>1854</v>
      </c>
    </row>
    <row r="917" spans="1:2" ht="17.100000000000001" customHeight="1" x14ac:dyDescent="0.3">
      <c r="A917" s="6" t="s">
        <v>1855</v>
      </c>
      <c r="B917" s="7" t="s">
        <v>1856</v>
      </c>
    </row>
    <row r="918" spans="1:2" ht="17.100000000000001" customHeight="1" x14ac:dyDescent="0.3">
      <c r="A918" s="6" t="s">
        <v>1857</v>
      </c>
      <c r="B918" s="7" t="s">
        <v>1858</v>
      </c>
    </row>
    <row r="919" spans="1:2" ht="17.100000000000001" customHeight="1" x14ac:dyDescent="0.3">
      <c r="A919" s="6" t="s">
        <v>1859</v>
      </c>
      <c r="B919" s="7" t="s">
        <v>1860</v>
      </c>
    </row>
    <row r="920" spans="1:2" ht="17.100000000000001" customHeight="1" x14ac:dyDescent="0.3">
      <c r="A920" s="6" t="s">
        <v>1861</v>
      </c>
      <c r="B920" s="7" t="s">
        <v>1862</v>
      </c>
    </row>
    <row r="921" spans="1:2" ht="17.100000000000001" customHeight="1" x14ac:dyDescent="0.3">
      <c r="A921" s="6" t="s">
        <v>1863</v>
      </c>
      <c r="B921" s="7" t="s">
        <v>1864</v>
      </c>
    </row>
    <row r="922" spans="1:2" ht="17.100000000000001" customHeight="1" x14ac:dyDescent="0.3">
      <c r="A922" s="6" t="s">
        <v>1865</v>
      </c>
      <c r="B922" s="7" t="s">
        <v>1866</v>
      </c>
    </row>
    <row r="923" spans="1:2" ht="17.100000000000001" customHeight="1" x14ac:dyDescent="0.3">
      <c r="A923" s="4" t="s">
        <v>1867</v>
      </c>
      <c r="B923" s="5" t="s">
        <v>1868</v>
      </c>
    </row>
    <row r="924" spans="1:2" ht="17.100000000000001" customHeight="1" x14ac:dyDescent="0.3">
      <c r="A924" s="6" t="s">
        <v>1869</v>
      </c>
      <c r="B924" s="7" t="s">
        <v>1870</v>
      </c>
    </row>
    <row r="925" spans="1:2" ht="17.100000000000001" customHeight="1" x14ac:dyDescent="0.3">
      <c r="A925" s="6" t="s">
        <v>1871</v>
      </c>
      <c r="B925" s="7" t="s">
        <v>1872</v>
      </c>
    </row>
    <row r="926" spans="1:2" ht="17.100000000000001" customHeight="1" x14ac:dyDescent="0.3">
      <c r="A926" s="4" t="s">
        <v>1873</v>
      </c>
      <c r="B926" s="5" t="s">
        <v>1874</v>
      </c>
    </row>
    <row r="927" spans="1:2" ht="17.100000000000001" customHeight="1" x14ac:dyDescent="0.3">
      <c r="A927" s="6" t="s">
        <v>1875</v>
      </c>
      <c r="B927" s="7" t="s">
        <v>1876</v>
      </c>
    </row>
    <row r="928" spans="1:2" ht="17.100000000000001" customHeight="1" x14ac:dyDescent="0.3">
      <c r="A928" s="6" t="s">
        <v>1877</v>
      </c>
      <c r="B928" s="7" t="s">
        <v>1878</v>
      </c>
    </row>
    <row r="929" spans="1:2" ht="17.100000000000001" customHeight="1" x14ac:dyDescent="0.3">
      <c r="A929" s="6" t="s">
        <v>1879</v>
      </c>
      <c r="B929" s="7" t="s">
        <v>1880</v>
      </c>
    </row>
    <row r="930" spans="1:2" ht="17.100000000000001" customHeight="1" x14ac:dyDescent="0.3">
      <c r="A930" s="6" t="s">
        <v>1881</v>
      </c>
      <c r="B930" s="7" t="s">
        <v>1882</v>
      </c>
    </row>
    <row r="931" spans="1:2" ht="17.100000000000001" customHeight="1" x14ac:dyDescent="0.3">
      <c r="A931" s="6" t="s">
        <v>1883</v>
      </c>
      <c r="B931" s="7" t="s">
        <v>1884</v>
      </c>
    </row>
    <row r="932" spans="1:2" ht="17.100000000000001" customHeight="1" x14ac:dyDescent="0.3">
      <c r="A932" s="6" t="s">
        <v>1885</v>
      </c>
      <c r="B932" s="7" t="s">
        <v>1886</v>
      </c>
    </row>
    <row r="933" spans="1:2" ht="17.100000000000001" customHeight="1" x14ac:dyDescent="0.3">
      <c r="A933" s="6" t="s">
        <v>1887</v>
      </c>
      <c r="B933" s="7" t="s">
        <v>1888</v>
      </c>
    </row>
    <row r="934" spans="1:2" ht="17.100000000000001" customHeight="1" x14ac:dyDescent="0.3">
      <c r="A934" s="6" t="s">
        <v>1889</v>
      </c>
      <c r="B934" s="7" t="s">
        <v>1890</v>
      </c>
    </row>
    <row r="935" spans="1:2" ht="17.100000000000001" customHeight="1" x14ac:dyDescent="0.3">
      <c r="A935" s="6" t="s">
        <v>1891</v>
      </c>
      <c r="B935" s="7" t="s">
        <v>1892</v>
      </c>
    </row>
    <row r="936" spans="1:2" ht="17.100000000000001" customHeight="1" x14ac:dyDescent="0.3">
      <c r="A936" s="6" t="s">
        <v>1893</v>
      </c>
      <c r="B936" s="7" t="s">
        <v>1894</v>
      </c>
    </row>
    <row r="937" spans="1:2" ht="17.100000000000001" customHeight="1" x14ac:dyDescent="0.3">
      <c r="A937" s="4" t="s">
        <v>1895</v>
      </c>
      <c r="B937" s="5" t="s">
        <v>1896</v>
      </c>
    </row>
    <row r="938" spans="1:2" ht="17.100000000000001" customHeight="1" x14ac:dyDescent="0.3">
      <c r="A938" s="6" t="s">
        <v>1897</v>
      </c>
      <c r="B938" s="7" t="s">
        <v>1898</v>
      </c>
    </row>
    <row r="939" spans="1:2" ht="17.100000000000001" customHeight="1" x14ac:dyDescent="0.3">
      <c r="A939" s="6" t="s">
        <v>1899</v>
      </c>
      <c r="B939" s="7" t="s">
        <v>1900</v>
      </c>
    </row>
    <row r="940" spans="1:2" ht="17.100000000000001" customHeight="1" x14ac:dyDescent="0.3">
      <c r="A940" s="6" t="s">
        <v>1901</v>
      </c>
      <c r="B940" s="7" t="s">
        <v>1902</v>
      </c>
    </row>
    <row r="941" spans="1:2" ht="17.100000000000001" customHeight="1" x14ac:dyDescent="0.3">
      <c r="A941" s="6" t="s">
        <v>1903</v>
      </c>
      <c r="B941" s="7" t="s">
        <v>1904</v>
      </c>
    </row>
    <row r="942" spans="1:2" ht="17.100000000000001" customHeight="1" x14ac:dyDescent="0.3">
      <c r="A942" s="6" t="s">
        <v>1905</v>
      </c>
      <c r="B942" s="7" t="s">
        <v>1906</v>
      </c>
    </row>
    <row r="943" spans="1:2" ht="17.100000000000001" customHeight="1" x14ac:dyDescent="0.3">
      <c r="A943" s="6" t="s">
        <v>1907</v>
      </c>
      <c r="B943" s="7" t="s">
        <v>1908</v>
      </c>
    </row>
    <row r="944" spans="1:2" ht="17.100000000000001" customHeight="1" x14ac:dyDescent="0.3">
      <c r="A944" s="6" t="s">
        <v>1909</v>
      </c>
      <c r="B944" s="7" t="s">
        <v>1910</v>
      </c>
    </row>
    <row r="945" spans="1:2" ht="17.100000000000001" customHeight="1" x14ac:dyDescent="0.3">
      <c r="A945" s="6" t="s">
        <v>1911</v>
      </c>
      <c r="B945" s="7" t="s">
        <v>1912</v>
      </c>
    </row>
    <row r="946" spans="1:2" ht="17.100000000000001" customHeight="1" x14ac:dyDescent="0.3">
      <c r="A946" s="6" t="s">
        <v>1913</v>
      </c>
      <c r="B946" s="7" t="s">
        <v>1914</v>
      </c>
    </row>
    <row r="947" spans="1:2" ht="17.100000000000001" customHeight="1" x14ac:dyDescent="0.3">
      <c r="A947" s="6" t="s">
        <v>1915</v>
      </c>
      <c r="B947" s="7" t="s">
        <v>1916</v>
      </c>
    </row>
    <row r="948" spans="1:2" ht="17.100000000000001" customHeight="1" x14ac:dyDescent="0.3">
      <c r="A948" s="6" t="s">
        <v>1917</v>
      </c>
      <c r="B948" s="7" t="s">
        <v>1918</v>
      </c>
    </row>
    <row r="949" spans="1:2" ht="17.100000000000001" customHeight="1" x14ac:dyDescent="0.3">
      <c r="A949" s="4" t="s">
        <v>1919</v>
      </c>
      <c r="B949" s="5" t="s">
        <v>1920</v>
      </c>
    </row>
    <row r="950" spans="1:2" ht="17.100000000000001" customHeight="1" x14ac:dyDescent="0.3">
      <c r="A950" s="6" t="s">
        <v>1921</v>
      </c>
      <c r="B950" s="7" t="s">
        <v>1922</v>
      </c>
    </row>
    <row r="951" spans="1:2" ht="17.100000000000001" customHeight="1" x14ac:dyDescent="0.3">
      <c r="A951" s="6" t="s">
        <v>1923</v>
      </c>
      <c r="B951" s="7" t="s">
        <v>1924</v>
      </c>
    </row>
    <row r="952" spans="1:2" ht="17.100000000000001" customHeight="1" x14ac:dyDescent="0.3">
      <c r="A952" s="6" t="s">
        <v>1925</v>
      </c>
      <c r="B952" s="7" t="s">
        <v>1926</v>
      </c>
    </row>
    <row r="953" spans="1:2" ht="17.100000000000001" customHeight="1" x14ac:dyDescent="0.3">
      <c r="A953" s="6" t="s">
        <v>1927</v>
      </c>
      <c r="B953" s="7" t="s">
        <v>1928</v>
      </c>
    </row>
    <row r="954" spans="1:2" ht="17.100000000000001" customHeight="1" x14ac:dyDescent="0.3">
      <c r="A954" s="6" t="s">
        <v>1929</v>
      </c>
      <c r="B954" s="7" t="s">
        <v>1930</v>
      </c>
    </row>
    <row r="955" spans="1:2" ht="17.100000000000001" customHeight="1" x14ac:dyDescent="0.3">
      <c r="A955" s="6" t="s">
        <v>1931</v>
      </c>
      <c r="B955" s="7" t="s">
        <v>1932</v>
      </c>
    </row>
    <row r="956" spans="1:2" ht="17.100000000000001" customHeight="1" x14ac:dyDescent="0.3">
      <c r="A956" s="6" t="s">
        <v>1933</v>
      </c>
      <c r="B956" s="7" t="s">
        <v>1934</v>
      </c>
    </row>
    <row r="957" spans="1:2" ht="17.100000000000001" customHeight="1" x14ac:dyDescent="0.3">
      <c r="A957" s="6" t="s">
        <v>1935</v>
      </c>
      <c r="B957" s="7" t="s">
        <v>1936</v>
      </c>
    </row>
    <row r="958" spans="1:2" ht="17.100000000000001" customHeight="1" x14ac:dyDescent="0.3">
      <c r="A958" s="4" t="s">
        <v>1937</v>
      </c>
      <c r="B958" s="5" t="s">
        <v>1938</v>
      </c>
    </row>
    <row r="959" spans="1:2" ht="17.100000000000001" customHeight="1" x14ac:dyDescent="0.3">
      <c r="A959" s="6" t="s">
        <v>1939</v>
      </c>
      <c r="B959" s="7" t="s">
        <v>1940</v>
      </c>
    </row>
    <row r="960" spans="1:2" ht="17.100000000000001" customHeight="1" x14ac:dyDescent="0.3">
      <c r="A960" s="6" t="s">
        <v>1941</v>
      </c>
      <c r="B960" s="7" t="s">
        <v>1942</v>
      </c>
    </row>
    <row r="961" spans="1:2" ht="17.100000000000001" customHeight="1" x14ac:dyDescent="0.3">
      <c r="A961" s="6" t="s">
        <v>1943</v>
      </c>
      <c r="B961" s="7" t="s">
        <v>1944</v>
      </c>
    </row>
    <row r="962" spans="1:2" ht="17.100000000000001" customHeight="1" x14ac:dyDescent="0.3">
      <c r="A962" s="6" t="s">
        <v>1945</v>
      </c>
      <c r="B962" s="7" t="s">
        <v>1946</v>
      </c>
    </row>
    <row r="963" spans="1:2" ht="17.100000000000001" customHeight="1" x14ac:dyDescent="0.3">
      <c r="A963" s="6" t="s">
        <v>1947</v>
      </c>
      <c r="B963" s="7" t="s">
        <v>1948</v>
      </c>
    </row>
    <row r="964" spans="1:2" ht="17.100000000000001" customHeight="1" x14ac:dyDescent="0.3">
      <c r="A964" s="6" t="s">
        <v>1949</v>
      </c>
      <c r="B964" s="7" t="s">
        <v>1950</v>
      </c>
    </row>
    <row r="965" spans="1:2" ht="17.100000000000001" customHeight="1" x14ac:dyDescent="0.3">
      <c r="A965" s="6" t="s">
        <v>1951</v>
      </c>
      <c r="B965" s="7" t="s">
        <v>1952</v>
      </c>
    </row>
    <row r="966" spans="1:2" ht="17.100000000000001" customHeight="1" x14ac:dyDescent="0.3">
      <c r="A966" s="4" t="s">
        <v>1953</v>
      </c>
      <c r="B966" s="5" t="s">
        <v>1954</v>
      </c>
    </row>
    <row r="967" spans="1:2" ht="17.100000000000001" customHeight="1" x14ac:dyDescent="0.3">
      <c r="A967" s="6" t="s">
        <v>1955</v>
      </c>
      <c r="B967" s="7" t="s">
        <v>1956</v>
      </c>
    </row>
    <row r="968" spans="1:2" ht="17.100000000000001" customHeight="1" x14ac:dyDescent="0.3">
      <c r="A968" s="6" t="s">
        <v>1957</v>
      </c>
      <c r="B968" s="7" t="s">
        <v>1958</v>
      </c>
    </row>
    <row r="969" spans="1:2" ht="17.100000000000001" customHeight="1" x14ac:dyDescent="0.3">
      <c r="A969" s="4" t="s">
        <v>1959</v>
      </c>
      <c r="B969" s="5" t="s">
        <v>1960</v>
      </c>
    </row>
    <row r="970" spans="1:2" ht="17.100000000000001" customHeight="1" x14ac:dyDescent="0.3">
      <c r="A970" s="6" t="s">
        <v>1961</v>
      </c>
      <c r="B970" s="7" t="s">
        <v>1962</v>
      </c>
    </row>
    <row r="971" spans="1:2" ht="17.100000000000001" customHeight="1" x14ac:dyDescent="0.3">
      <c r="A971" s="6" t="s">
        <v>1963</v>
      </c>
      <c r="B971" s="7" t="s">
        <v>1964</v>
      </c>
    </row>
    <row r="972" spans="1:2" ht="17.100000000000001" customHeight="1" x14ac:dyDescent="0.3">
      <c r="A972" s="6" t="s">
        <v>1965</v>
      </c>
      <c r="B972" s="7" t="s">
        <v>1966</v>
      </c>
    </row>
    <row r="973" spans="1:2" ht="17.100000000000001" customHeight="1" x14ac:dyDescent="0.3">
      <c r="A973" s="6" t="s">
        <v>1967</v>
      </c>
      <c r="B973" s="7" t="s">
        <v>1968</v>
      </c>
    </row>
    <row r="974" spans="1:2" ht="17.100000000000001" customHeight="1" x14ac:dyDescent="0.3">
      <c r="A974" s="6" t="s">
        <v>1969</v>
      </c>
      <c r="B974" s="7" t="s">
        <v>1970</v>
      </c>
    </row>
    <row r="975" spans="1:2" ht="17.100000000000001" customHeight="1" x14ac:dyDescent="0.3">
      <c r="A975" s="6" t="s">
        <v>1971</v>
      </c>
      <c r="B975" s="7" t="s">
        <v>1972</v>
      </c>
    </row>
    <row r="976" spans="1:2" ht="17.100000000000001" customHeight="1" x14ac:dyDescent="0.3">
      <c r="A976" s="6" t="s">
        <v>1973</v>
      </c>
      <c r="B976" s="7" t="s">
        <v>1974</v>
      </c>
    </row>
    <row r="977" spans="1:2" ht="17.100000000000001" customHeight="1" x14ac:dyDescent="0.3">
      <c r="A977" s="4" t="s">
        <v>1975</v>
      </c>
      <c r="B977" s="5" t="s">
        <v>1976</v>
      </c>
    </row>
    <row r="978" spans="1:2" ht="17.100000000000001" customHeight="1" x14ac:dyDescent="0.3">
      <c r="A978" s="6" t="s">
        <v>1977</v>
      </c>
      <c r="B978" s="7" t="s">
        <v>1978</v>
      </c>
    </row>
    <row r="979" spans="1:2" ht="17.100000000000001" customHeight="1" x14ac:dyDescent="0.3">
      <c r="A979" s="6" t="s">
        <v>1979</v>
      </c>
      <c r="B979" s="7" t="s">
        <v>1980</v>
      </c>
    </row>
    <row r="980" spans="1:2" ht="17.100000000000001" customHeight="1" x14ac:dyDescent="0.3">
      <c r="A980" s="6" t="s">
        <v>1981</v>
      </c>
      <c r="B980" s="7" t="s">
        <v>1982</v>
      </c>
    </row>
    <row r="981" spans="1:2" ht="17.100000000000001" customHeight="1" x14ac:dyDescent="0.3">
      <c r="A981" s="6" t="s">
        <v>1983</v>
      </c>
      <c r="B981" s="7" t="s">
        <v>1984</v>
      </c>
    </row>
    <row r="982" spans="1:2" ht="17.100000000000001" customHeight="1" x14ac:dyDescent="0.3">
      <c r="A982" s="6" t="s">
        <v>1985</v>
      </c>
      <c r="B982" s="7" t="s">
        <v>1986</v>
      </c>
    </row>
    <row r="983" spans="1:2" ht="17.100000000000001" customHeight="1" x14ac:dyDescent="0.3">
      <c r="A983" s="4" t="s">
        <v>1987</v>
      </c>
      <c r="B983" s="5" t="s">
        <v>1988</v>
      </c>
    </row>
    <row r="984" spans="1:2" ht="17.100000000000001" customHeight="1" x14ac:dyDescent="0.3">
      <c r="A984" s="6" t="s">
        <v>1989</v>
      </c>
      <c r="B984" s="7" t="s">
        <v>1990</v>
      </c>
    </row>
    <row r="985" spans="1:2" ht="17.100000000000001" customHeight="1" x14ac:dyDescent="0.3">
      <c r="A985" s="6" t="s">
        <v>1991</v>
      </c>
      <c r="B985" s="7" t="s">
        <v>1992</v>
      </c>
    </row>
    <row r="986" spans="1:2" ht="17.100000000000001" customHeight="1" x14ac:dyDescent="0.3">
      <c r="A986" s="6" t="s">
        <v>1993</v>
      </c>
      <c r="B986" s="7" t="s">
        <v>1994</v>
      </c>
    </row>
    <row r="987" spans="1:2" ht="17.100000000000001" customHeight="1" x14ac:dyDescent="0.3">
      <c r="A987" s="6" t="s">
        <v>1995</v>
      </c>
      <c r="B987" s="7" t="s">
        <v>1996</v>
      </c>
    </row>
    <row r="988" spans="1:2" ht="17.100000000000001" customHeight="1" x14ac:dyDescent="0.3">
      <c r="A988" s="6" t="s">
        <v>1997</v>
      </c>
      <c r="B988" s="7" t="s">
        <v>1998</v>
      </c>
    </row>
    <row r="989" spans="1:2" ht="17.100000000000001" customHeight="1" x14ac:dyDescent="0.3">
      <c r="A989" s="6" t="s">
        <v>1999</v>
      </c>
      <c r="B989" s="7" t="s">
        <v>2000</v>
      </c>
    </row>
    <row r="990" spans="1:2" ht="17.100000000000001" customHeight="1" x14ac:dyDescent="0.3">
      <c r="A990" s="6" t="s">
        <v>2001</v>
      </c>
      <c r="B990" s="7" t="s">
        <v>2002</v>
      </c>
    </row>
    <row r="991" spans="1:2" ht="17.100000000000001" customHeight="1" x14ac:dyDescent="0.3">
      <c r="A991" s="4" t="s">
        <v>2003</v>
      </c>
      <c r="B991" s="5" t="s">
        <v>2004</v>
      </c>
    </row>
    <row r="992" spans="1:2" ht="17.100000000000001" customHeight="1" x14ac:dyDescent="0.3">
      <c r="A992" s="6" t="s">
        <v>2005</v>
      </c>
      <c r="B992" s="7" t="s">
        <v>2006</v>
      </c>
    </row>
    <row r="993" spans="1:2" ht="17.100000000000001" customHeight="1" x14ac:dyDescent="0.3">
      <c r="A993" s="6" t="s">
        <v>2007</v>
      </c>
      <c r="B993" s="7" t="s">
        <v>2008</v>
      </c>
    </row>
    <row r="994" spans="1:2" ht="17.100000000000001" customHeight="1" x14ac:dyDescent="0.3">
      <c r="A994" s="6" t="s">
        <v>2009</v>
      </c>
      <c r="B994" s="7" t="s">
        <v>2010</v>
      </c>
    </row>
    <row r="995" spans="1:2" ht="17.100000000000001" customHeight="1" x14ac:dyDescent="0.3">
      <c r="A995" s="6" t="s">
        <v>2011</v>
      </c>
      <c r="B995" s="7" t="s">
        <v>2012</v>
      </c>
    </row>
    <row r="996" spans="1:2" ht="17.100000000000001" customHeight="1" x14ac:dyDescent="0.3">
      <c r="A996" s="6" t="s">
        <v>2013</v>
      </c>
      <c r="B996" s="7" t="s">
        <v>2014</v>
      </c>
    </row>
    <row r="997" spans="1:2" ht="17.100000000000001" customHeight="1" x14ac:dyDescent="0.3">
      <c r="A997" s="6" t="s">
        <v>2015</v>
      </c>
      <c r="B997" s="7" t="s">
        <v>2016</v>
      </c>
    </row>
    <row r="998" spans="1:2" ht="17.100000000000001" customHeight="1" x14ac:dyDescent="0.3">
      <c r="A998" s="6" t="s">
        <v>2017</v>
      </c>
      <c r="B998" s="7" t="s">
        <v>2018</v>
      </c>
    </row>
    <row r="999" spans="1:2" ht="17.100000000000001" customHeight="1" x14ac:dyDescent="0.3">
      <c r="A999" s="6" t="s">
        <v>2019</v>
      </c>
      <c r="B999" s="7" t="s">
        <v>2020</v>
      </c>
    </row>
    <row r="1000" spans="1:2" ht="17.100000000000001" customHeight="1" x14ac:dyDescent="0.3">
      <c r="A1000" s="6" t="s">
        <v>2021</v>
      </c>
      <c r="B1000" s="7" t="s">
        <v>2022</v>
      </c>
    </row>
    <row r="1001" spans="1:2" ht="17.100000000000001" customHeight="1" x14ac:dyDescent="0.3">
      <c r="A1001" s="6" t="s">
        <v>2023</v>
      </c>
      <c r="B1001" s="7" t="s">
        <v>2024</v>
      </c>
    </row>
    <row r="1002" spans="1:2" ht="17.100000000000001" customHeight="1" x14ac:dyDescent="0.3">
      <c r="A1002" s="6" t="s">
        <v>2025</v>
      </c>
      <c r="B1002" s="7" t="s">
        <v>2026</v>
      </c>
    </row>
    <row r="1003" spans="1:2" ht="17.100000000000001" customHeight="1" x14ac:dyDescent="0.3">
      <c r="A1003" s="6" t="s">
        <v>2027</v>
      </c>
      <c r="B1003" s="7" t="s">
        <v>2028</v>
      </c>
    </row>
    <row r="1004" spans="1:2" ht="17.100000000000001" customHeight="1" x14ac:dyDescent="0.3">
      <c r="A1004" s="6" t="s">
        <v>2029</v>
      </c>
      <c r="B1004" s="7" t="s">
        <v>2030</v>
      </c>
    </row>
    <row r="1005" spans="1:2" ht="17.100000000000001" customHeight="1" x14ac:dyDescent="0.3">
      <c r="A1005" s="6" t="s">
        <v>2031</v>
      </c>
      <c r="B1005" s="7" t="s">
        <v>2032</v>
      </c>
    </row>
    <row r="1006" spans="1:2" ht="17.100000000000001" customHeight="1" x14ac:dyDescent="0.3">
      <c r="A1006" s="6" t="s">
        <v>2033</v>
      </c>
      <c r="B1006" s="7" t="s">
        <v>2034</v>
      </c>
    </row>
    <row r="1007" spans="1:2" ht="17.100000000000001" customHeight="1" x14ac:dyDescent="0.3">
      <c r="A1007" s="6" t="s">
        <v>2035</v>
      </c>
      <c r="B1007" s="7" t="s">
        <v>2036</v>
      </c>
    </row>
    <row r="1008" spans="1:2" ht="17.100000000000001" customHeight="1" x14ac:dyDescent="0.3">
      <c r="A1008" s="6" t="s">
        <v>2037</v>
      </c>
      <c r="B1008" s="7" t="s">
        <v>2038</v>
      </c>
    </row>
    <row r="1009" spans="1:2" ht="17.100000000000001" customHeight="1" x14ac:dyDescent="0.3">
      <c r="A1009" s="4" t="s">
        <v>2039</v>
      </c>
      <c r="B1009" s="5" t="s">
        <v>2040</v>
      </c>
    </row>
    <row r="1010" spans="1:2" ht="17.100000000000001" customHeight="1" x14ac:dyDescent="0.3">
      <c r="A1010" s="6" t="s">
        <v>2041</v>
      </c>
      <c r="B1010" s="7" t="s">
        <v>2042</v>
      </c>
    </row>
    <row r="1011" spans="1:2" ht="17.100000000000001" customHeight="1" x14ac:dyDescent="0.3">
      <c r="A1011" s="6" t="s">
        <v>2043</v>
      </c>
      <c r="B1011" s="7" t="s">
        <v>2044</v>
      </c>
    </row>
    <row r="1012" spans="1:2" ht="17.100000000000001" customHeight="1" x14ac:dyDescent="0.3">
      <c r="A1012" s="6" t="s">
        <v>2045</v>
      </c>
      <c r="B1012" s="7" t="s">
        <v>2046</v>
      </c>
    </row>
    <row r="1013" spans="1:2" ht="17.100000000000001" customHeight="1" x14ac:dyDescent="0.3">
      <c r="A1013" s="6" t="s">
        <v>2047</v>
      </c>
      <c r="B1013" s="7" t="s">
        <v>2048</v>
      </c>
    </row>
    <row r="1014" spans="1:2" ht="17.100000000000001" customHeight="1" x14ac:dyDescent="0.3">
      <c r="A1014" s="6" t="s">
        <v>2049</v>
      </c>
      <c r="B1014" s="7" t="s">
        <v>2050</v>
      </c>
    </row>
    <row r="1015" spans="1:2" ht="17.100000000000001" customHeight="1" x14ac:dyDescent="0.3">
      <c r="A1015" s="6" t="s">
        <v>2051</v>
      </c>
      <c r="B1015" s="7" t="s">
        <v>2052</v>
      </c>
    </row>
    <row r="1016" spans="1:2" ht="17.100000000000001" customHeight="1" x14ac:dyDescent="0.3">
      <c r="A1016" s="4" t="s">
        <v>2053</v>
      </c>
      <c r="B1016" s="5" t="s">
        <v>2054</v>
      </c>
    </row>
    <row r="1017" spans="1:2" ht="17.100000000000001" customHeight="1" x14ac:dyDescent="0.3">
      <c r="A1017" s="6" t="s">
        <v>2055</v>
      </c>
      <c r="B1017" s="7" t="s">
        <v>2056</v>
      </c>
    </row>
    <row r="1018" spans="1:2" ht="17.100000000000001" customHeight="1" x14ac:dyDescent="0.3">
      <c r="A1018" s="6" t="s">
        <v>2057</v>
      </c>
      <c r="B1018" s="7" t="s">
        <v>2058</v>
      </c>
    </row>
    <row r="1019" spans="1:2" ht="17.100000000000001" customHeight="1" x14ac:dyDescent="0.3">
      <c r="A1019" s="6" t="s">
        <v>2059</v>
      </c>
      <c r="B1019" s="7" t="s">
        <v>2060</v>
      </c>
    </row>
    <row r="1020" spans="1:2" ht="17.100000000000001" customHeight="1" x14ac:dyDescent="0.3">
      <c r="A1020" s="6" t="s">
        <v>2061</v>
      </c>
      <c r="B1020" s="7" t="s">
        <v>2062</v>
      </c>
    </row>
    <row r="1021" spans="1:2" ht="17.100000000000001" customHeight="1" x14ac:dyDescent="0.3">
      <c r="A1021" s="6" t="s">
        <v>2063</v>
      </c>
      <c r="B1021" s="7" t="s">
        <v>2064</v>
      </c>
    </row>
    <row r="1022" spans="1:2" ht="17.100000000000001" customHeight="1" x14ac:dyDescent="0.3">
      <c r="A1022" s="6" t="s">
        <v>2065</v>
      </c>
      <c r="B1022" s="7" t="s">
        <v>2066</v>
      </c>
    </row>
    <row r="1023" spans="1:2" ht="17.100000000000001" customHeight="1" x14ac:dyDescent="0.3">
      <c r="A1023" s="6" t="s">
        <v>2067</v>
      </c>
      <c r="B1023" s="7" t="s">
        <v>2068</v>
      </c>
    </row>
    <row r="1024" spans="1:2" ht="17.100000000000001" customHeight="1" x14ac:dyDescent="0.3">
      <c r="A1024" s="6" t="s">
        <v>2069</v>
      </c>
      <c r="B1024" s="7" t="s">
        <v>2070</v>
      </c>
    </row>
    <row r="1025" spans="1:2" ht="17.100000000000001" customHeight="1" x14ac:dyDescent="0.3">
      <c r="A1025" s="6" t="s">
        <v>2071</v>
      </c>
      <c r="B1025" s="7" t="s">
        <v>2072</v>
      </c>
    </row>
    <row r="1026" spans="1:2" ht="17.100000000000001" customHeight="1" x14ac:dyDescent="0.3">
      <c r="A1026" s="6" t="s">
        <v>2073</v>
      </c>
      <c r="B1026" s="7" t="s">
        <v>2074</v>
      </c>
    </row>
    <row r="1027" spans="1:2" ht="17.100000000000001" customHeight="1" x14ac:dyDescent="0.3">
      <c r="A1027" s="6" t="s">
        <v>2075</v>
      </c>
      <c r="B1027" s="7" t="s">
        <v>2076</v>
      </c>
    </row>
    <row r="1028" spans="1:2" ht="17.100000000000001" customHeight="1" x14ac:dyDescent="0.3">
      <c r="A1028" s="6" t="s">
        <v>2077</v>
      </c>
      <c r="B1028" s="7" t="s">
        <v>2078</v>
      </c>
    </row>
    <row r="1029" spans="1:2" ht="17.100000000000001" customHeight="1" x14ac:dyDescent="0.3">
      <c r="A1029" s="6" t="s">
        <v>2079</v>
      </c>
      <c r="B1029" s="7" t="s">
        <v>2080</v>
      </c>
    </row>
    <row r="1030" spans="1:2" ht="17.100000000000001" customHeight="1" x14ac:dyDescent="0.3">
      <c r="A1030" s="6" t="s">
        <v>2081</v>
      </c>
      <c r="B1030" s="7" t="s">
        <v>2082</v>
      </c>
    </row>
    <row r="1031" spans="1:2" ht="17.100000000000001" customHeight="1" x14ac:dyDescent="0.3">
      <c r="A1031" s="6" t="s">
        <v>2083</v>
      </c>
      <c r="B1031" s="7" t="s">
        <v>2084</v>
      </c>
    </row>
    <row r="1032" spans="1:2" ht="17.100000000000001" customHeight="1" x14ac:dyDescent="0.3">
      <c r="A1032" s="6" t="s">
        <v>2085</v>
      </c>
      <c r="B1032" s="7" t="s">
        <v>2086</v>
      </c>
    </row>
    <row r="1033" spans="1:2" ht="17.100000000000001" customHeight="1" x14ac:dyDescent="0.3">
      <c r="A1033" s="4" t="s">
        <v>2087</v>
      </c>
      <c r="B1033" s="5" t="s">
        <v>2088</v>
      </c>
    </row>
    <row r="1034" spans="1:2" ht="17.100000000000001" customHeight="1" x14ac:dyDescent="0.3">
      <c r="A1034" s="6" t="s">
        <v>2089</v>
      </c>
      <c r="B1034" s="7" t="s">
        <v>2090</v>
      </c>
    </row>
    <row r="1035" spans="1:2" ht="17.100000000000001" customHeight="1" x14ac:dyDescent="0.3">
      <c r="A1035" s="6" t="s">
        <v>2091</v>
      </c>
      <c r="B1035" s="7" t="s">
        <v>2092</v>
      </c>
    </row>
    <row r="1036" spans="1:2" ht="17.100000000000001" customHeight="1" x14ac:dyDescent="0.3">
      <c r="A1036" s="6" t="s">
        <v>2093</v>
      </c>
      <c r="B1036" s="7" t="s">
        <v>2094</v>
      </c>
    </row>
    <row r="1037" spans="1:2" ht="17.100000000000001" customHeight="1" x14ac:dyDescent="0.3">
      <c r="A1037" s="6" t="s">
        <v>2095</v>
      </c>
      <c r="B1037" s="7" t="s">
        <v>2096</v>
      </c>
    </row>
    <row r="1038" spans="1:2" ht="17.100000000000001" customHeight="1" x14ac:dyDescent="0.3">
      <c r="A1038" s="6" t="s">
        <v>2097</v>
      </c>
      <c r="B1038" s="7" t="s">
        <v>2098</v>
      </c>
    </row>
    <row r="1039" spans="1:2" ht="17.100000000000001" customHeight="1" x14ac:dyDescent="0.3">
      <c r="A1039" s="4" t="s">
        <v>2099</v>
      </c>
      <c r="B1039" s="5" t="s">
        <v>2100</v>
      </c>
    </row>
    <row r="1040" spans="1:2" ht="17.100000000000001" customHeight="1" x14ac:dyDescent="0.3">
      <c r="A1040" s="6" t="s">
        <v>2101</v>
      </c>
      <c r="B1040" s="7" t="s">
        <v>2102</v>
      </c>
    </row>
    <row r="1041" spans="1:2" ht="17.100000000000001" customHeight="1" x14ac:dyDescent="0.3">
      <c r="A1041" s="6" t="s">
        <v>2103</v>
      </c>
      <c r="B1041" s="7" t="s">
        <v>2104</v>
      </c>
    </row>
    <row r="1042" spans="1:2" ht="17.100000000000001" customHeight="1" x14ac:dyDescent="0.3">
      <c r="A1042" s="6" t="s">
        <v>2105</v>
      </c>
      <c r="B1042" s="7" t="s">
        <v>2106</v>
      </c>
    </row>
    <row r="1043" spans="1:2" ht="17.100000000000001" customHeight="1" x14ac:dyDescent="0.3">
      <c r="A1043" s="6" t="s">
        <v>2107</v>
      </c>
      <c r="B1043" s="7" t="s">
        <v>2108</v>
      </c>
    </row>
    <row r="1044" spans="1:2" ht="17.100000000000001" customHeight="1" x14ac:dyDescent="0.3">
      <c r="A1044" s="6" t="s">
        <v>2109</v>
      </c>
      <c r="B1044" s="7" t="s">
        <v>2110</v>
      </c>
    </row>
    <row r="1045" spans="1:2" ht="17.100000000000001" customHeight="1" x14ac:dyDescent="0.3">
      <c r="A1045" s="6" t="s">
        <v>2111</v>
      </c>
      <c r="B1045" s="7" t="s">
        <v>2112</v>
      </c>
    </row>
    <row r="1046" spans="1:2" ht="17.100000000000001" customHeight="1" x14ac:dyDescent="0.3">
      <c r="A1046" s="6" t="s">
        <v>2113</v>
      </c>
      <c r="B1046" s="7" t="s">
        <v>2114</v>
      </c>
    </row>
    <row r="1047" spans="1:2" ht="17.100000000000001" customHeight="1" x14ac:dyDescent="0.3">
      <c r="A1047" s="6" t="s">
        <v>2115</v>
      </c>
      <c r="B1047" s="7" t="s">
        <v>2116</v>
      </c>
    </row>
    <row r="1048" spans="1:2" ht="17.100000000000001" customHeight="1" x14ac:dyDescent="0.3">
      <c r="A1048" s="6" t="s">
        <v>2117</v>
      </c>
      <c r="B1048" s="7" t="s">
        <v>2118</v>
      </c>
    </row>
    <row r="1049" spans="1:2" ht="17.100000000000001" customHeight="1" x14ac:dyDescent="0.3">
      <c r="A1049" s="4" t="s">
        <v>2119</v>
      </c>
      <c r="B1049" s="5" t="s">
        <v>2120</v>
      </c>
    </row>
    <row r="1050" spans="1:2" ht="17.100000000000001" customHeight="1" x14ac:dyDescent="0.3">
      <c r="A1050" s="6" t="s">
        <v>2121</v>
      </c>
      <c r="B1050" s="7" t="s">
        <v>2122</v>
      </c>
    </row>
    <row r="1051" spans="1:2" ht="17.100000000000001" customHeight="1" x14ac:dyDescent="0.3">
      <c r="A1051" s="6" t="s">
        <v>2123</v>
      </c>
      <c r="B1051" s="7" t="s">
        <v>2124</v>
      </c>
    </row>
    <row r="1052" spans="1:2" ht="17.100000000000001" customHeight="1" x14ac:dyDescent="0.3">
      <c r="A1052" s="6" t="s">
        <v>2125</v>
      </c>
      <c r="B1052" s="7" t="s">
        <v>2126</v>
      </c>
    </row>
    <row r="1053" spans="1:2" ht="17.100000000000001" customHeight="1" x14ac:dyDescent="0.3">
      <c r="A1053" s="6" t="s">
        <v>2127</v>
      </c>
      <c r="B1053" s="7" t="s">
        <v>2128</v>
      </c>
    </row>
    <row r="1054" spans="1:2" ht="17.100000000000001" customHeight="1" x14ac:dyDescent="0.3">
      <c r="A1054" s="4" t="s">
        <v>2129</v>
      </c>
      <c r="B1054" s="5" t="s">
        <v>2130</v>
      </c>
    </row>
    <row r="1055" spans="1:2" ht="17.100000000000001" customHeight="1" x14ac:dyDescent="0.3">
      <c r="A1055" s="6" t="s">
        <v>2131</v>
      </c>
      <c r="B1055" s="7" t="s">
        <v>2132</v>
      </c>
    </row>
    <row r="1056" spans="1:2" ht="17.100000000000001" customHeight="1" x14ac:dyDescent="0.3">
      <c r="A1056" s="6" t="s">
        <v>2133</v>
      </c>
      <c r="B1056" s="7" t="s">
        <v>2134</v>
      </c>
    </row>
    <row r="1057" spans="1:2" ht="17.100000000000001" customHeight="1" x14ac:dyDescent="0.3">
      <c r="A1057" s="6" t="s">
        <v>2135</v>
      </c>
      <c r="B1057" s="7" t="s">
        <v>2136</v>
      </c>
    </row>
    <row r="1058" spans="1:2" ht="17.100000000000001" customHeight="1" x14ac:dyDescent="0.3">
      <c r="A1058" s="6" t="s">
        <v>2137</v>
      </c>
      <c r="B1058" s="7" t="s">
        <v>2138</v>
      </c>
    </row>
    <row r="1059" spans="1:2" ht="17.100000000000001" customHeight="1" x14ac:dyDescent="0.3">
      <c r="A1059" s="6" t="s">
        <v>2139</v>
      </c>
      <c r="B1059" s="7" t="s">
        <v>2140</v>
      </c>
    </row>
    <row r="1060" spans="1:2" ht="17.100000000000001" customHeight="1" x14ac:dyDescent="0.3">
      <c r="A1060" s="6" t="s">
        <v>2141</v>
      </c>
      <c r="B1060" s="7" t="s">
        <v>2142</v>
      </c>
    </row>
    <row r="1061" spans="1:2" ht="17.100000000000001" customHeight="1" x14ac:dyDescent="0.3">
      <c r="A1061" s="6" t="s">
        <v>2143</v>
      </c>
      <c r="B1061" s="7" t="s">
        <v>2144</v>
      </c>
    </row>
    <row r="1062" spans="1:2" ht="17.100000000000001" customHeight="1" x14ac:dyDescent="0.3">
      <c r="A1062" s="6" t="s">
        <v>2145</v>
      </c>
      <c r="B1062" s="7" t="s">
        <v>2146</v>
      </c>
    </row>
    <row r="1063" spans="1:2" ht="17.100000000000001" customHeight="1" x14ac:dyDescent="0.3">
      <c r="A1063" s="6" t="s">
        <v>2147</v>
      </c>
      <c r="B1063" s="7" t="s">
        <v>2148</v>
      </c>
    </row>
    <row r="1064" spans="1:2" ht="17.100000000000001" customHeight="1" x14ac:dyDescent="0.3">
      <c r="A1064" s="4" t="s">
        <v>2149</v>
      </c>
      <c r="B1064" s="5" t="s">
        <v>2150</v>
      </c>
    </row>
    <row r="1065" spans="1:2" ht="17.100000000000001" customHeight="1" x14ac:dyDescent="0.3">
      <c r="A1065" s="6" t="s">
        <v>2151</v>
      </c>
      <c r="B1065" s="7" t="s">
        <v>2152</v>
      </c>
    </row>
    <row r="1066" spans="1:2" ht="17.100000000000001" customHeight="1" x14ac:dyDescent="0.3">
      <c r="A1066" s="6" t="s">
        <v>2153</v>
      </c>
      <c r="B1066" s="7" t="s">
        <v>2154</v>
      </c>
    </row>
    <row r="1067" spans="1:2" ht="17.100000000000001" customHeight="1" x14ac:dyDescent="0.3">
      <c r="A1067" s="6" t="s">
        <v>2155</v>
      </c>
      <c r="B1067" s="7" t="s">
        <v>2156</v>
      </c>
    </row>
    <row r="1068" spans="1:2" ht="17.100000000000001" customHeight="1" x14ac:dyDescent="0.3">
      <c r="A1068" s="6" t="s">
        <v>2157</v>
      </c>
      <c r="B1068" s="7" t="s">
        <v>2158</v>
      </c>
    </row>
    <row r="1069" spans="1:2" ht="17.100000000000001" customHeight="1" x14ac:dyDescent="0.3">
      <c r="A1069" s="4" t="s">
        <v>2159</v>
      </c>
      <c r="B1069" s="5" t="s">
        <v>2160</v>
      </c>
    </row>
    <row r="1070" spans="1:2" ht="17.100000000000001" customHeight="1" x14ac:dyDescent="0.3">
      <c r="A1070" s="6" t="s">
        <v>2161</v>
      </c>
      <c r="B1070" s="7" t="s">
        <v>2162</v>
      </c>
    </row>
    <row r="1071" spans="1:2" ht="17.100000000000001" customHeight="1" x14ac:dyDescent="0.3">
      <c r="A1071" s="6" t="s">
        <v>2163</v>
      </c>
      <c r="B1071" s="7" t="s">
        <v>2164</v>
      </c>
    </row>
    <row r="1072" spans="1:2" ht="17.100000000000001" customHeight="1" x14ac:dyDescent="0.3">
      <c r="A1072" s="6" t="s">
        <v>2165</v>
      </c>
      <c r="B1072" s="7" t="s">
        <v>2166</v>
      </c>
    </row>
    <row r="1073" spans="1:2" ht="17.100000000000001" customHeight="1" x14ac:dyDescent="0.3">
      <c r="A1073" s="6" t="s">
        <v>2167</v>
      </c>
      <c r="B1073" s="7" t="s">
        <v>2168</v>
      </c>
    </row>
    <row r="1074" spans="1:2" ht="17.100000000000001" customHeight="1" x14ac:dyDescent="0.3">
      <c r="A1074" s="4" t="s">
        <v>2169</v>
      </c>
      <c r="B1074" s="5" t="s">
        <v>2170</v>
      </c>
    </row>
    <row r="1075" spans="1:2" ht="17.100000000000001" customHeight="1" x14ac:dyDescent="0.3">
      <c r="A1075" s="6" t="s">
        <v>2171</v>
      </c>
      <c r="B1075" s="7" t="s">
        <v>2172</v>
      </c>
    </row>
    <row r="1076" spans="1:2" ht="17.100000000000001" customHeight="1" x14ac:dyDescent="0.3">
      <c r="A1076" s="6" t="s">
        <v>2173</v>
      </c>
      <c r="B1076" s="7" t="s">
        <v>2174</v>
      </c>
    </row>
    <row r="1077" spans="1:2" ht="17.100000000000001" customHeight="1" x14ac:dyDescent="0.3">
      <c r="A1077" s="6" t="s">
        <v>2175</v>
      </c>
      <c r="B1077" s="7" t="s">
        <v>2176</v>
      </c>
    </row>
    <row r="1078" spans="1:2" ht="17.100000000000001" customHeight="1" x14ac:dyDescent="0.3">
      <c r="A1078" s="6" t="s">
        <v>2177</v>
      </c>
      <c r="B1078" s="7" t="s">
        <v>2178</v>
      </c>
    </row>
    <row r="1079" spans="1:2" ht="17.100000000000001" customHeight="1" x14ac:dyDescent="0.3">
      <c r="A1079" s="6" t="s">
        <v>2179</v>
      </c>
      <c r="B1079" s="7" t="s">
        <v>2180</v>
      </c>
    </row>
    <row r="1080" spans="1:2" ht="17.100000000000001" customHeight="1" x14ac:dyDescent="0.3">
      <c r="A1080" s="6" t="s">
        <v>2181</v>
      </c>
      <c r="B1080" s="7" t="s">
        <v>2182</v>
      </c>
    </row>
    <row r="1081" spans="1:2" ht="17.100000000000001" customHeight="1" x14ac:dyDescent="0.3">
      <c r="A1081" s="6" t="s">
        <v>2183</v>
      </c>
      <c r="B1081" s="7" t="s">
        <v>2184</v>
      </c>
    </row>
    <row r="1082" spans="1:2" ht="17.100000000000001" customHeight="1" x14ac:dyDescent="0.3">
      <c r="A1082" s="6" t="s">
        <v>2185</v>
      </c>
      <c r="B1082" s="7" t="s">
        <v>2186</v>
      </c>
    </row>
    <row r="1083" spans="1:2" ht="17.100000000000001" customHeight="1" x14ac:dyDescent="0.3">
      <c r="A1083" s="6" t="s">
        <v>2187</v>
      </c>
      <c r="B1083" s="7" t="s">
        <v>2188</v>
      </c>
    </row>
    <row r="1084" spans="1:2" ht="17.100000000000001" customHeight="1" x14ac:dyDescent="0.3">
      <c r="A1084" s="6" t="s">
        <v>2189</v>
      </c>
      <c r="B1084" s="7" t="s">
        <v>2190</v>
      </c>
    </row>
    <row r="1085" spans="1:2" ht="17.100000000000001" customHeight="1" x14ac:dyDescent="0.3">
      <c r="A1085" s="6" t="s">
        <v>2191</v>
      </c>
      <c r="B1085" s="7" t="s">
        <v>2192</v>
      </c>
    </row>
    <row r="1086" spans="1:2" ht="17.100000000000001" customHeight="1" x14ac:dyDescent="0.3">
      <c r="A1086" s="6" t="s">
        <v>2193</v>
      </c>
      <c r="B1086" s="7" t="s">
        <v>2194</v>
      </c>
    </row>
    <row r="1087" spans="1:2" ht="17.100000000000001" customHeight="1" x14ac:dyDescent="0.3">
      <c r="A1087" s="6" t="s">
        <v>2195</v>
      </c>
      <c r="B1087" s="7" t="s">
        <v>2196</v>
      </c>
    </row>
    <row r="1088" spans="1:2" ht="17.100000000000001" customHeight="1" x14ac:dyDescent="0.3">
      <c r="A1088" s="6" t="s">
        <v>2197</v>
      </c>
      <c r="B1088" s="7" t="s">
        <v>2198</v>
      </c>
    </row>
    <row r="1089" spans="1:2" ht="17.100000000000001" customHeight="1" x14ac:dyDescent="0.3">
      <c r="A1089" s="6" t="s">
        <v>2199</v>
      </c>
      <c r="B1089" s="7" t="s">
        <v>2200</v>
      </c>
    </row>
    <row r="1090" spans="1:2" ht="17.100000000000001" customHeight="1" x14ac:dyDescent="0.3">
      <c r="A1090" s="6" t="s">
        <v>2201</v>
      </c>
      <c r="B1090" s="7" t="s">
        <v>2202</v>
      </c>
    </row>
    <row r="1091" spans="1:2" ht="17.100000000000001" customHeight="1" x14ac:dyDescent="0.3">
      <c r="A1091" s="6" t="s">
        <v>2203</v>
      </c>
      <c r="B1091" s="7" t="s">
        <v>2204</v>
      </c>
    </row>
    <row r="1092" spans="1:2" ht="17.100000000000001" customHeight="1" x14ac:dyDescent="0.3">
      <c r="A1092" s="6" t="s">
        <v>2205</v>
      </c>
      <c r="B1092" s="7" t="s">
        <v>2206</v>
      </c>
    </row>
    <row r="1093" spans="1:2" ht="17.100000000000001" customHeight="1" x14ac:dyDescent="0.3">
      <c r="A1093" s="6" t="s">
        <v>2207</v>
      </c>
      <c r="B1093" s="7" t="s">
        <v>2208</v>
      </c>
    </row>
    <row r="1094" spans="1:2" ht="17.100000000000001" customHeight="1" x14ac:dyDescent="0.3">
      <c r="A1094" s="4" t="s">
        <v>2209</v>
      </c>
      <c r="B1094" s="5" t="s">
        <v>2210</v>
      </c>
    </row>
    <row r="1095" spans="1:2" ht="17.100000000000001" customHeight="1" x14ac:dyDescent="0.3">
      <c r="A1095" s="6" t="s">
        <v>2211</v>
      </c>
      <c r="B1095" s="7" t="s">
        <v>2212</v>
      </c>
    </row>
    <row r="1096" spans="1:2" ht="17.100000000000001" customHeight="1" x14ac:dyDescent="0.3">
      <c r="A1096" s="4" t="s">
        <v>2213</v>
      </c>
      <c r="B1096" s="5" t="s">
        <v>2214</v>
      </c>
    </row>
    <row r="1097" spans="1:2" ht="17.100000000000001" customHeight="1" x14ac:dyDescent="0.3">
      <c r="A1097" s="6" t="s">
        <v>2215</v>
      </c>
      <c r="B1097" s="7" t="s">
        <v>2216</v>
      </c>
    </row>
    <row r="1098" spans="1:2" ht="17.100000000000001" customHeight="1" x14ac:dyDescent="0.3">
      <c r="A1098" s="6" t="s">
        <v>2217</v>
      </c>
      <c r="B1098" s="7" t="s">
        <v>2218</v>
      </c>
    </row>
    <row r="1099" spans="1:2" ht="17.100000000000001" customHeight="1" x14ac:dyDescent="0.3">
      <c r="A1099" s="6" t="s">
        <v>2219</v>
      </c>
      <c r="B1099" s="7" t="s">
        <v>2220</v>
      </c>
    </row>
    <row r="1100" spans="1:2" ht="17.100000000000001" customHeight="1" x14ac:dyDescent="0.3">
      <c r="A1100" s="6" t="s">
        <v>2221</v>
      </c>
      <c r="B1100" s="7" t="s">
        <v>2222</v>
      </c>
    </row>
    <row r="1101" spans="1:2" ht="17.100000000000001" customHeight="1" x14ac:dyDescent="0.3">
      <c r="A1101" s="6" t="s">
        <v>2223</v>
      </c>
      <c r="B1101" s="7" t="s">
        <v>2224</v>
      </c>
    </row>
    <row r="1102" spans="1:2" ht="17.100000000000001" customHeight="1" x14ac:dyDescent="0.3">
      <c r="A1102" s="6" t="s">
        <v>2225</v>
      </c>
      <c r="B1102" s="7" t="s">
        <v>2226</v>
      </c>
    </row>
    <row r="1103" spans="1:2" ht="17.100000000000001" customHeight="1" x14ac:dyDescent="0.3">
      <c r="A1103" s="6" t="s">
        <v>2227</v>
      </c>
      <c r="B1103" s="7" t="s">
        <v>2228</v>
      </c>
    </row>
    <row r="1104" spans="1:2" ht="17.100000000000001" customHeight="1" x14ac:dyDescent="0.3">
      <c r="A1104" s="6" t="s">
        <v>2229</v>
      </c>
      <c r="B1104" s="7" t="s">
        <v>2230</v>
      </c>
    </row>
    <row r="1105" spans="1:2" ht="17.100000000000001" customHeight="1" x14ac:dyDescent="0.3">
      <c r="A1105" s="6" t="s">
        <v>2231</v>
      </c>
      <c r="B1105" s="7" t="s">
        <v>2232</v>
      </c>
    </row>
    <row r="1106" spans="1:2" ht="17.100000000000001" customHeight="1" x14ac:dyDescent="0.3">
      <c r="A1106" s="6" t="s">
        <v>2233</v>
      </c>
      <c r="B1106" s="7" t="s">
        <v>2234</v>
      </c>
    </row>
    <row r="1107" spans="1:2" ht="17.100000000000001" customHeight="1" x14ac:dyDescent="0.3">
      <c r="A1107" s="6" t="s">
        <v>2235</v>
      </c>
      <c r="B1107" s="7" t="s">
        <v>2236</v>
      </c>
    </row>
    <row r="1108" spans="1:2" ht="17.100000000000001" customHeight="1" x14ac:dyDescent="0.3">
      <c r="A1108" s="6" t="s">
        <v>2237</v>
      </c>
      <c r="B1108" s="7" t="s">
        <v>2238</v>
      </c>
    </row>
    <row r="1109" spans="1:2" ht="17.100000000000001" customHeight="1" x14ac:dyDescent="0.3">
      <c r="A1109" s="6" t="s">
        <v>2239</v>
      </c>
      <c r="B1109" s="7" t="s">
        <v>2240</v>
      </c>
    </row>
    <row r="1110" spans="1:2" ht="17.100000000000001" customHeight="1" x14ac:dyDescent="0.3">
      <c r="A1110" s="6" t="s">
        <v>2241</v>
      </c>
      <c r="B1110" s="7" t="s">
        <v>2242</v>
      </c>
    </row>
    <row r="1111" spans="1:2" ht="17.100000000000001" customHeight="1" x14ac:dyDescent="0.3">
      <c r="A1111" s="6" t="s">
        <v>2243</v>
      </c>
      <c r="B1111" s="7" t="s">
        <v>2244</v>
      </c>
    </row>
    <row r="1112" spans="1:2" ht="17.100000000000001" customHeight="1" x14ac:dyDescent="0.3">
      <c r="A1112" s="6" t="s">
        <v>2245</v>
      </c>
      <c r="B1112" s="7" t="s">
        <v>2246</v>
      </c>
    </row>
    <row r="1113" spans="1:2" ht="17.100000000000001" customHeight="1" x14ac:dyDescent="0.3">
      <c r="A1113" s="6" t="s">
        <v>2247</v>
      </c>
      <c r="B1113" s="7" t="s">
        <v>2248</v>
      </c>
    </row>
    <row r="1114" spans="1:2" ht="17.100000000000001" customHeight="1" x14ac:dyDescent="0.3">
      <c r="A1114" s="6" t="s">
        <v>2249</v>
      </c>
      <c r="B1114" s="7" t="s">
        <v>2250</v>
      </c>
    </row>
    <row r="1115" spans="1:2" ht="17.100000000000001" customHeight="1" x14ac:dyDescent="0.3">
      <c r="A1115" s="6" t="s">
        <v>2251</v>
      </c>
      <c r="B1115" s="7" t="s">
        <v>2252</v>
      </c>
    </row>
    <row r="1116" spans="1:2" ht="17.100000000000001" customHeight="1" x14ac:dyDescent="0.3">
      <c r="A1116" s="6" t="s">
        <v>2253</v>
      </c>
      <c r="B1116" s="7" t="s">
        <v>2254</v>
      </c>
    </row>
    <row r="1117" spans="1:2" ht="17.100000000000001" customHeight="1" x14ac:dyDescent="0.3">
      <c r="A1117" s="4" t="s">
        <v>2255</v>
      </c>
      <c r="B1117" s="5" t="s">
        <v>2256</v>
      </c>
    </row>
    <row r="1118" spans="1:2" ht="17.100000000000001" customHeight="1" x14ac:dyDescent="0.3">
      <c r="A1118" s="6" t="s">
        <v>2257</v>
      </c>
      <c r="B1118" s="7" t="s">
        <v>2258</v>
      </c>
    </row>
    <row r="1119" spans="1:2" ht="17.100000000000001" customHeight="1" x14ac:dyDescent="0.3">
      <c r="A1119" s="6" t="s">
        <v>2259</v>
      </c>
      <c r="B1119" s="7" t="s">
        <v>2260</v>
      </c>
    </row>
    <row r="1120" spans="1:2" ht="17.100000000000001" customHeight="1" x14ac:dyDescent="0.3">
      <c r="A1120" s="6" t="s">
        <v>2261</v>
      </c>
      <c r="B1120" s="7" t="s">
        <v>2262</v>
      </c>
    </row>
    <row r="1121" spans="1:2" ht="17.100000000000001" customHeight="1" x14ac:dyDescent="0.3">
      <c r="A1121" s="4" t="s">
        <v>2263</v>
      </c>
      <c r="B1121" s="5" t="s">
        <v>2264</v>
      </c>
    </row>
    <row r="1122" spans="1:2" ht="17.100000000000001" customHeight="1" x14ac:dyDescent="0.3">
      <c r="A1122" s="6" t="s">
        <v>2265</v>
      </c>
      <c r="B1122" s="7" t="s">
        <v>2266</v>
      </c>
    </row>
    <row r="1123" spans="1:2" ht="17.100000000000001" customHeight="1" x14ac:dyDescent="0.3">
      <c r="A1123" s="6" t="s">
        <v>2267</v>
      </c>
      <c r="B1123" s="7" t="s">
        <v>2268</v>
      </c>
    </row>
    <row r="1124" spans="1:2" ht="17.100000000000001" customHeight="1" x14ac:dyDescent="0.3">
      <c r="A1124" s="6" t="s">
        <v>2269</v>
      </c>
      <c r="B1124" s="7" t="s">
        <v>2270</v>
      </c>
    </row>
    <row r="1125" spans="1:2" ht="17.100000000000001" customHeight="1" x14ac:dyDescent="0.3">
      <c r="A1125" s="6" t="s">
        <v>2271</v>
      </c>
      <c r="B1125" s="7" t="s">
        <v>2272</v>
      </c>
    </row>
    <row r="1126" spans="1:2" ht="17.100000000000001" customHeight="1" x14ac:dyDescent="0.3">
      <c r="A1126" s="6" t="s">
        <v>2273</v>
      </c>
      <c r="B1126" s="7" t="s">
        <v>2274</v>
      </c>
    </row>
    <row r="1127" spans="1:2" ht="17.100000000000001" customHeight="1" x14ac:dyDescent="0.3">
      <c r="A1127" s="4" t="s">
        <v>2275</v>
      </c>
      <c r="B1127" s="5" t="s">
        <v>2276</v>
      </c>
    </row>
    <row r="1128" spans="1:2" ht="17.100000000000001" customHeight="1" x14ac:dyDescent="0.3">
      <c r="A1128" s="6" t="s">
        <v>2277</v>
      </c>
      <c r="B1128" s="7" t="s">
        <v>2278</v>
      </c>
    </row>
    <row r="1129" spans="1:2" ht="17.100000000000001" customHeight="1" x14ac:dyDescent="0.3">
      <c r="A1129" s="6" t="s">
        <v>2279</v>
      </c>
      <c r="B1129" s="7" t="s">
        <v>2280</v>
      </c>
    </row>
    <row r="1130" spans="1:2" ht="17.100000000000001" customHeight="1" x14ac:dyDescent="0.3">
      <c r="A1130" s="6" t="s">
        <v>2281</v>
      </c>
      <c r="B1130" s="7" t="s">
        <v>2282</v>
      </c>
    </row>
    <row r="1131" spans="1:2" ht="17.100000000000001" customHeight="1" x14ac:dyDescent="0.3">
      <c r="A1131" s="4" t="s">
        <v>2283</v>
      </c>
      <c r="B1131" s="5" t="s">
        <v>2284</v>
      </c>
    </row>
    <row r="1132" spans="1:2" ht="17.100000000000001" customHeight="1" x14ac:dyDescent="0.3">
      <c r="A1132" s="6" t="s">
        <v>2285</v>
      </c>
      <c r="B1132" s="7" t="s">
        <v>2286</v>
      </c>
    </row>
    <row r="1133" spans="1:2" ht="17.100000000000001" customHeight="1" x14ac:dyDescent="0.3">
      <c r="A1133" s="6" t="s">
        <v>2287</v>
      </c>
      <c r="B1133" s="7" t="s">
        <v>2288</v>
      </c>
    </row>
    <row r="1134" spans="1:2" ht="17.100000000000001" customHeight="1" x14ac:dyDescent="0.3">
      <c r="A1134" s="6" t="s">
        <v>2289</v>
      </c>
      <c r="B1134" s="7" t="s">
        <v>2290</v>
      </c>
    </row>
    <row r="1135" spans="1:2" ht="17.100000000000001" customHeight="1" x14ac:dyDescent="0.3">
      <c r="A1135" s="6" t="s">
        <v>2291</v>
      </c>
      <c r="B1135" s="7" t="s">
        <v>2292</v>
      </c>
    </row>
    <row r="1136" spans="1:2" ht="17.100000000000001" customHeight="1" x14ac:dyDescent="0.3">
      <c r="A1136" s="6" t="s">
        <v>2293</v>
      </c>
      <c r="B1136" s="7" t="s">
        <v>2294</v>
      </c>
    </row>
    <row r="1137" spans="1:2" ht="17.100000000000001" customHeight="1" x14ac:dyDescent="0.3">
      <c r="A1137" s="6" t="s">
        <v>2295</v>
      </c>
      <c r="B1137" s="7" t="s">
        <v>2296</v>
      </c>
    </row>
    <row r="1138" spans="1:2" ht="17.100000000000001" customHeight="1" x14ac:dyDescent="0.3">
      <c r="A1138" s="6" t="s">
        <v>2297</v>
      </c>
      <c r="B1138" s="7" t="s">
        <v>2298</v>
      </c>
    </row>
    <row r="1139" spans="1:2" ht="17.100000000000001" customHeight="1" x14ac:dyDescent="0.3">
      <c r="A1139" s="6" t="s">
        <v>2299</v>
      </c>
      <c r="B1139" s="7" t="s">
        <v>2300</v>
      </c>
    </row>
    <row r="1140" spans="1:2" ht="17.100000000000001" customHeight="1" x14ac:dyDescent="0.3">
      <c r="A1140" s="4" t="s">
        <v>2301</v>
      </c>
      <c r="B1140" s="5" t="s">
        <v>2302</v>
      </c>
    </row>
    <row r="1141" spans="1:2" ht="17.100000000000001" customHeight="1" x14ac:dyDescent="0.3">
      <c r="A1141" s="6" t="s">
        <v>2303</v>
      </c>
      <c r="B1141" s="7" t="s">
        <v>2304</v>
      </c>
    </row>
    <row r="1142" spans="1:2" ht="17.100000000000001" customHeight="1" x14ac:dyDescent="0.3">
      <c r="A1142" s="6" t="s">
        <v>2305</v>
      </c>
      <c r="B1142" s="7" t="s">
        <v>2306</v>
      </c>
    </row>
    <row r="1143" spans="1:2" ht="17.100000000000001" customHeight="1" x14ac:dyDescent="0.3">
      <c r="A1143" s="6" t="s">
        <v>2307</v>
      </c>
      <c r="B1143" s="7" t="s">
        <v>2308</v>
      </c>
    </row>
    <row r="1144" spans="1:2" ht="17.100000000000001" customHeight="1" x14ac:dyDescent="0.3">
      <c r="A1144" s="6" t="s">
        <v>2309</v>
      </c>
      <c r="B1144" s="7" t="s">
        <v>2310</v>
      </c>
    </row>
    <row r="1145" spans="1:2" ht="17.100000000000001" customHeight="1" x14ac:dyDescent="0.3">
      <c r="A1145" s="6" t="s">
        <v>2311</v>
      </c>
      <c r="B1145" s="7" t="s">
        <v>2312</v>
      </c>
    </row>
    <row r="1146" spans="1:2" ht="17.100000000000001" customHeight="1" x14ac:dyDescent="0.3">
      <c r="A1146" s="6" t="s">
        <v>2313</v>
      </c>
      <c r="B1146" s="7" t="s">
        <v>2314</v>
      </c>
    </row>
    <row r="1147" spans="1:2" ht="17.100000000000001" customHeight="1" x14ac:dyDescent="0.3">
      <c r="A1147" s="6" t="s">
        <v>2315</v>
      </c>
      <c r="B1147" s="7" t="s">
        <v>2316</v>
      </c>
    </row>
    <row r="1148" spans="1:2" ht="17.100000000000001" customHeight="1" x14ac:dyDescent="0.3">
      <c r="A1148" s="6" t="s">
        <v>2317</v>
      </c>
      <c r="B1148" s="7" t="s">
        <v>2318</v>
      </c>
    </row>
    <row r="1149" spans="1:2" ht="17.100000000000001" customHeight="1" x14ac:dyDescent="0.3">
      <c r="A1149" s="6" t="s">
        <v>2319</v>
      </c>
      <c r="B1149" s="7" t="s">
        <v>2320</v>
      </c>
    </row>
    <row r="1150" spans="1:2" ht="17.100000000000001" customHeight="1" x14ac:dyDescent="0.3">
      <c r="A1150" s="6" t="s">
        <v>2321</v>
      </c>
      <c r="B1150" s="7" t="s">
        <v>2322</v>
      </c>
    </row>
    <row r="1151" spans="1:2" ht="17.100000000000001" customHeight="1" x14ac:dyDescent="0.3">
      <c r="A1151" s="6" t="s">
        <v>2323</v>
      </c>
      <c r="B1151" s="7" t="s">
        <v>2324</v>
      </c>
    </row>
    <row r="1152" spans="1:2" ht="17.100000000000001" customHeight="1" x14ac:dyDescent="0.3">
      <c r="A1152" s="6" t="s">
        <v>2325</v>
      </c>
      <c r="B1152" s="7" t="s">
        <v>2326</v>
      </c>
    </row>
    <row r="1153" spans="1:2" ht="17.100000000000001" customHeight="1" x14ac:dyDescent="0.3">
      <c r="A1153" s="6" t="s">
        <v>2327</v>
      </c>
      <c r="B1153" s="7" t="s">
        <v>2328</v>
      </c>
    </row>
    <row r="1154" spans="1:2" ht="17.100000000000001" customHeight="1" x14ac:dyDescent="0.3">
      <c r="A1154" s="6" t="s">
        <v>2329</v>
      </c>
      <c r="B1154" s="7" t="s">
        <v>2330</v>
      </c>
    </row>
    <row r="1155" spans="1:2" ht="17.100000000000001" customHeight="1" x14ac:dyDescent="0.3">
      <c r="A1155" s="6" t="s">
        <v>2331</v>
      </c>
      <c r="B1155" s="7" t="s">
        <v>2332</v>
      </c>
    </row>
    <row r="1156" spans="1:2" ht="17.100000000000001" customHeight="1" x14ac:dyDescent="0.3">
      <c r="A1156" s="6" t="s">
        <v>2333</v>
      </c>
      <c r="B1156" s="7" t="s">
        <v>2334</v>
      </c>
    </row>
    <row r="1157" spans="1:2" ht="17.100000000000001" customHeight="1" x14ac:dyDescent="0.3">
      <c r="A1157" s="4" t="s">
        <v>2336</v>
      </c>
      <c r="B1157" s="5" t="s">
        <v>2335</v>
      </c>
    </row>
    <row r="1158" spans="1:2" ht="17.100000000000001" customHeight="1" x14ac:dyDescent="0.3">
      <c r="A1158" s="6" t="s">
        <v>2337</v>
      </c>
      <c r="B1158" s="7" t="s">
        <v>2338</v>
      </c>
    </row>
    <row r="1159" spans="1:2" ht="17.100000000000001" customHeight="1" x14ac:dyDescent="0.3">
      <c r="A1159" s="6" t="s">
        <v>2339</v>
      </c>
      <c r="B1159" s="7" t="s">
        <v>2340</v>
      </c>
    </row>
    <row r="1160" spans="1:2" ht="17.100000000000001" customHeight="1" x14ac:dyDescent="0.3">
      <c r="A1160" s="6" t="s">
        <v>2341</v>
      </c>
      <c r="B1160" s="7" t="s">
        <v>2342</v>
      </c>
    </row>
    <row r="1161" spans="1:2" ht="17.100000000000001" customHeight="1" x14ac:dyDescent="0.3">
      <c r="A1161" s="6" t="s">
        <v>2343</v>
      </c>
      <c r="B1161" s="7" t="s">
        <v>2344</v>
      </c>
    </row>
    <row r="1162" spans="1:2" ht="17.100000000000001" customHeight="1" x14ac:dyDescent="0.3">
      <c r="A1162" s="6" t="s">
        <v>2345</v>
      </c>
      <c r="B1162" s="7" t="s">
        <v>2346</v>
      </c>
    </row>
    <row r="1163" spans="1:2" ht="17.100000000000001" customHeight="1" x14ac:dyDescent="0.3">
      <c r="A1163" s="6" t="s">
        <v>2347</v>
      </c>
      <c r="B1163" s="7" t="s">
        <v>2348</v>
      </c>
    </row>
    <row r="1164" spans="1:2" ht="17.100000000000001" customHeight="1" x14ac:dyDescent="0.3">
      <c r="A1164" s="6" t="s">
        <v>2349</v>
      </c>
      <c r="B1164" s="7" t="s">
        <v>2350</v>
      </c>
    </row>
    <row r="1165" spans="1:2" ht="17.100000000000001" customHeight="1" x14ac:dyDescent="0.3">
      <c r="A1165" s="6" t="s">
        <v>2351</v>
      </c>
      <c r="B1165" s="7" t="s">
        <v>2352</v>
      </c>
    </row>
    <row r="1166" spans="1:2" ht="17.100000000000001" customHeight="1" x14ac:dyDescent="0.3">
      <c r="A1166" s="6" t="s">
        <v>2353</v>
      </c>
      <c r="B1166" s="7" t="s">
        <v>2354</v>
      </c>
    </row>
    <row r="1167" spans="1:2" ht="17.100000000000001" customHeight="1" x14ac:dyDescent="0.3">
      <c r="A1167" s="6" t="s">
        <v>2355</v>
      </c>
      <c r="B1167" s="7" t="s">
        <v>2356</v>
      </c>
    </row>
    <row r="1168" spans="1:2" ht="17.100000000000001" customHeight="1" x14ac:dyDescent="0.3">
      <c r="A1168" s="6" t="s">
        <v>2357</v>
      </c>
      <c r="B1168" s="7" t="s">
        <v>2358</v>
      </c>
    </row>
    <row r="1169" spans="1:2" ht="17.100000000000001" customHeight="1" x14ac:dyDescent="0.3">
      <c r="A1169" s="6" t="s">
        <v>2359</v>
      </c>
      <c r="B1169" s="7" t="s">
        <v>2360</v>
      </c>
    </row>
    <row r="1170" spans="1:2" ht="17.100000000000001" customHeight="1" x14ac:dyDescent="0.3">
      <c r="A1170" s="6" t="s">
        <v>2361</v>
      </c>
      <c r="B1170" s="7" t="s">
        <v>2362</v>
      </c>
    </row>
    <row r="1171" spans="1:2" ht="17.100000000000001" customHeight="1" x14ac:dyDescent="0.3">
      <c r="A1171" s="6" t="s">
        <v>2363</v>
      </c>
      <c r="B1171" s="7" t="s">
        <v>2364</v>
      </c>
    </row>
    <row r="1172" spans="1:2" ht="17.100000000000001" customHeight="1" x14ac:dyDescent="0.3">
      <c r="A1172" s="6" t="s">
        <v>2365</v>
      </c>
      <c r="B1172" s="7" t="s">
        <v>2366</v>
      </c>
    </row>
    <row r="1173" spans="1:2" ht="17.100000000000001" customHeight="1" x14ac:dyDescent="0.3">
      <c r="A1173" s="6" t="s">
        <v>2367</v>
      </c>
      <c r="B1173" s="7" t="s">
        <v>2368</v>
      </c>
    </row>
    <row r="1174" spans="1:2" ht="17.100000000000001" customHeight="1" x14ac:dyDescent="0.3">
      <c r="A1174" s="6" t="s">
        <v>2369</v>
      </c>
      <c r="B1174" s="7" t="s">
        <v>2370</v>
      </c>
    </row>
    <row r="1175" spans="1:2" ht="17.100000000000001" customHeight="1" x14ac:dyDescent="0.3">
      <c r="A1175" s="6" t="s">
        <v>2371</v>
      </c>
      <c r="B1175" s="7" t="s">
        <v>2372</v>
      </c>
    </row>
    <row r="1176" spans="1:2" ht="17.100000000000001" customHeight="1" x14ac:dyDescent="0.3">
      <c r="A1176" s="6" t="s">
        <v>2373</v>
      </c>
      <c r="B1176" s="7" t="s">
        <v>2374</v>
      </c>
    </row>
    <row r="1177" spans="1:2" ht="17.100000000000001" customHeight="1" x14ac:dyDescent="0.3">
      <c r="A1177" s="6" t="s">
        <v>2375</v>
      </c>
      <c r="B1177" s="7" t="s">
        <v>2376</v>
      </c>
    </row>
    <row r="1178" spans="1:2" ht="17.100000000000001" customHeight="1" x14ac:dyDescent="0.3">
      <c r="A1178" s="6" t="s">
        <v>2377</v>
      </c>
      <c r="B1178" s="7" t="s">
        <v>2378</v>
      </c>
    </row>
    <row r="1179" spans="1:2" ht="17.100000000000001" customHeight="1" x14ac:dyDescent="0.3">
      <c r="A1179" s="6" t="s">
        <v>2379</v>
      </c>
      <c r="B1179" s="7" t="s">
        <v>2380</v>
      </c>
    </row>
    <row r="1180" spans="1:2" ht="17.100000000000001" customHeight="1" x14ac:dyDescent="0.3">
      <c r="A1180" s="4" t="s">
        <v>2382</v>
      </c>
      <c r="B1180" s="5" t="s">
        <v>2381</v>
      </c>
    </row>
    <row r="1181" spans="1:2" ht="17.100000000000001" customHeight="1" x14ac:dyDescent="0.3">
      <c r="A1181" s="6" t="s">
        <v>2383</v>
      </c>
      <c r="B1181" s="7" t="s">
        <v>2384</v>
      </c>
    </row>
    <row r="1182" spans="1:2" ht="17.100000000000001" customHeight="1" x14ac:dyDescent="0.3">
      <c r="A1182" s="6" t="s">
        <v>2385</v>
      </c>
      <c r="B1182" s="7" t="s">
        <v>2386</v>
      </c>
    </row>
    <row r="1183" spans="1:2" ht="17.100000000000001" customHeight="1" x14ac:dyDescent="0.3">
      <c r="A1183" s="6" t="s">
        <v>2387</v>
      </c>
      <c r="B1183" s="7" t="s">
        <v>2388</v>
      </c>
    </row>
    <row r="1184" spans="1:2" ht="17.100000000000001" customHeight="1" x14ac:dyDescent="0.3">
      <c r="A1184" s="6" t="s">
        <v>2389</v>
      </c>
      <c r="B1184" s="7" t="s">
        <v>2390</v>
      </c>
    </row>
    <row r="1185" spans="1:2" ht="17.100000000000001" customHeight="1" x14ac:dyDescent="0.3">
      <c r="A1185" s="6" t="s">
        <v>2391</v>
      </c>
      <c r="B1185" s="7" t="s">
        <v>2392</v>
      </c>
    </row>
    <row r="1186" spans="1:2" ht="17.100000000000001" customHeight="1" x14ac:dyDescent="0.3">
      <c r="A1186" s="6" t="s">
        <v>2393</v>
      </c>
      <c r="B1186" s="7" t="s">
        <v>2394</v>
      </c>
    </row>
    <row r="1187" spans="1:2" ht="17.100000000000001" customHeight="1" x14ac:dyDescent="0.3">
      <c r="A1187" s="6" t="s">
        <v>2395</v>
      </c>
      <c r="B1187" s="7" t="s">
        <v>2396</v>
      </c>
    </row>
    <row r="1188" spans="1:2" ht="17.100000000000001" customHeight="1" x14ac:dyDescent="0.3">
      <c r="A1188" s="6" t="s">
        <v>2397</v>
      </c>
      <c r="B1188" s="7" t="s">
        <v>2398</v>
      </c>
    </row>
    <row r="1189" spans="1:2" ht="17.100000000000001" customHeight="1" x14ac:dyDescent="0.3">
      <c r="A1189" s="6" t="s">
        <v>2399</v>
      </c>
      <c r="B1189" s="7" t="s">
        <v>2400</v>
      </c>
    </row>
    <row r="1190" spans="1:2" ht="17.100000000000001" customHeight="1" x14ac:dyDescent="0.3">
      <c r="A1190" s="6" t="s">
        <v>2401</v>
      </c>
      <c r="B1190" s="7" t="s">
        <v>2402</v>
      </c>
    </row>
    <row r="1191" spans="1:2" ht="17.100000000000001" customHeight="1" x14ac:dyDescent="0.3">
      <c r="A1191" s="6" t="s">
        <v>2403</v>
      </c>
      <c r="B1191" s="7" t="s">
        <v>2404</v>
      </c>
    </row>
    <row r="1192" spans="1:2" ht="17.100000000000001" customHeight="1" x14ac:dyDescent="0.3">
      <c r="A1192" s="6" t="s">
        <v>2405</v>
      </c>
      <c r="B1192" s="7" t="s">
        <v>2406</v>
      </c>
    </row>
    <row r="1193" spans="1:2" ht="17.100000000000001" customHeight="1" x14ac:dyDescent="0.3">
      <c r="A1193" s="6" t="s">
        <v>2407</v>
      </c>
      <c r="B1193" s="7" t="s">
        <v>2408</v>
      </c>
    </row>
    <row r="1194" spans="1:2" ht="17.100000000000001" customHeight="1" x14ac:dyDescent="0.3">
      <c r="A1194" s="6" t="s">
        <v>2409</v>
      </c>
      <c r="B1194" s="7" t="s">
        <v>2410</v>
      </c>
    </row>
    <row r="1195" spans="1:2" ht="17.100000000000001" customHeight="1" x14ac:dyDescent="0.3">
      <c r="A1195" s="6" t="s">
        <v>2411</v>
      </c>
      <c r="B1195" s="7" t="s">
        <v>2412</v>
      </c>
    </row>
    <row r="1196" spans="1:2" ht="17.100000000000001" customHeight="1" x14ac:dyDescent="0.3">
      <c r="A1196" s="6" t="s">
        <v>2413</v>
      </c>
      <c r="B1196" s="7" t="s">
        <v>2414</v>
      </c>
    </row>
    <row r="1197" spans="1:2" ht="17.100000000000001" customHeight="1" x14ac:dyDescent="0.3">
      <c r="A1197" s="6" t="s">
        <v>2415</v>
      </c>
      <c r="B1197" s="7" t="s">
        <v>2416</v>
      </c>
    </row>
    <row r="1198" spans="1:2" ht="17.100000000000001" customHeight="1" x14ac:dyDescent="0.3">
      <c r="A1198" s="6" t="s">
        <v>2417</v>
      </c>
      <c r="B1198" s="7" t="s">
        <v>2418</v>
      </c>
    </row>
    <row r="1199" spans="1:2" ht="17.100000000000001" customHeight="1" x14ac:dyDescent="0.3">
      <c r="A1199" s="6" t="s">
        <v>2419</v>
      </c>
      <c r="B1199" s="7" t="s">
        <v>2420</v>
      </c>
    </row>
    <row r="1200" spans="1:2" ht="17.100000000000001" customHeight="1" x14ac:dyDescent="0.3">
      <c r="A1200" s="6" t="s">
        <v>2421</v>
      </c>
      <c r="B1200" s="7" t="s">
        <v>2422</v>
      </c>
    </row>
    <row r="1201" spans="1:2" ht="17.100000000000001" customHeight="1" x14ac:dyDescent="0.3">
      <c r="A1201" s="4" t="s">
        <v>2423</v>
      </c>
      <c r="B1201" s="5" t="s">
        <v>2424</v>
      </c>
    </row>
    <row r="1202" spans="1:2" ht="17.100000000000001" customHeight="1" x14ac:dyDescent="0.3">
      <c r="A1202" s="6" t="s">
        <v>2425</v>
      </c>
      <c r="B1202" s="7" t="s">
        <v>2426</v>
      </c>
    </row>
    <row r="1203" spans="1:2" ht="17.100000000000001" customHeight="1" x14ac:dyDescent="0.3">
      <c r="A1203" s="6" t="s">
        <v>2427</v>
      </c>
      <c r="B1203" s="7" t="s">
        <v>2428</v>
      </c>
    </row>
    <row r="1204" spans="1:2" ht="17.100000000000001" customHeight="1" x14ac:dyDescent="0.3">
      <c r="A1204" s="6" t="s">
        <v>2429</v>
      </c>
      <c r="B1204" s="7" t="s">
        <v>2430</v>
      </c>
    </row>
    <row r="1205" spans="1:2" ht="17.100000000000001" customHeight="1" x14ac:dyDescent="0.3">
      <c r="A1205" s="6" t="s">
        <v>2431</v>
      </c>
      <c r="B1205" s="7" t="s">
        <v>2432</v>
      </c>
    </row>
    <row r="1206" spans="1:2" ht="17.100000000000001" customHeight="1" x14ac:dyDescent="0.3">
      <c r="A1206" s="6" t="s">
        <v>2433</v>
      </c>
      <c r="B1206" s="7" t="s">
        <v>2434</v>
      </c>
    </row>
    <row r="1207" spans="1:2" ht="17.100000000000001" customHeight="1" x14ac:dyDescent="0.3">
      <c r="A1207" s="6" t="s">
        <v>2435</v>
      </c>
      <c r="B1207" s="7" t="s">
        <v>2436</v>
      </c>
    </row>
    <row r="1208" spans="1:2" ht="17.100000000000001" customHeight="1" x14ac:dyDescent="0.3">
      <c r="A1208" s="6" t="s">
        <v>2437</v>
      </c>
      <c r="B1208" s="7" t="s">
        <v>2438</v>
      </c>
    </row>
    <row r="1209" spans="1:2" ht="17.100000000000001" customHeight="1" x14ac:dyDescent="0.3">
      <c r="A1209" s="6" t="s">
        <v>2439</v>
      </c>
      <c r="B1209" s="7" t="s">
        <v>2440</v>
      </c>
    </row>
    <row r="1210" spans="1:2" ht="17.100000000000001" customHeight="1" x14ac:dyDescent="0.3">
      <c r="A1210" s="6" t="s">
        <v>2441</v>
      </c>
      <c r="B1210" s="7" t="s">
        <v>2442</v>
      </c>
    </row>
    <row r="1211" spans="1:2" ht="17.100000000000001" customHeight="1" x14ac:dyDescent="0.3">
      <c r="A1211" s="6" t="s">
        <v>2443</v>
      </c>
      <c r="B1211" s="7" t="s">
        <v>2444</v>
      </c>
    </row>
    <row r="1212" spans="1:2" ht="17.100000000000001" customHeight="1" x14ac:dyDescent="0.3">
      <c r="A1212" s="6" t="s">
        <v>2445</v>
      </c>
      <c r="B1212" s="7" t="s">
        <v>2446</v>
      </c>
    </row>
    <row r="1213" spans="1:2" ht="17.100000000000001" customHeight="1" x14ac:dyDescent="0.3">
      <c r="A1213" s="6" t="s">
        <v>2447</v>
      </c>
      <c r="B1213" s="7" t="s">
        <v>2448</v>
      </c>
    </row>
    <row r="1214" spans="1:2" ht="17.100000000000001" customHeight="1" x14ac:dyDescent="0.3">
      <c r="A1214" s="6" t="s">
        <v>2449</v>
      </c>
      <c r="B1214" s="7" t="s">
        <v>2450</v>
      </c>
    </row>
    <row r="1215" spans="1:2" ht="17.100000000000001" customHeight="1" x14ac:dyDescent="0.3">
      <c r="A1215" s="6" t="s">
        <v>2451</v>
      </c>
      <c r="B1215" s="7" t="s">
        <v>2452</v>
      </c>
    </row>
    <row r="1216" spans="1:2" ht="17.100000000000001" customHeight="1" x14ac:dyDescent="0.3">
      <c r="A1216" s="6" t="s">
        <v>2453</v>
      </c>
      <c r="B1216" s="7" t="s">
        <v>2454</v>
      </c>
    </row>
    <row r="1217" spans="1:2" ht="17.100000000000001" customHeight="1" x14ac:dyDescent="0.3">
      <c r="A1217" s="6" t="s">
        <v>2455</v>
      </c>
      <c r="B1217" s="7" t="s">
        <v>2456</v>
      </c>
    </row>
    <row r="1218" spans="1:2" ht="17.100000000000001" customHeight="1" x14ac:dyDescent="0.3">
      <c r="A1218" s="6" t="s">
        <v>2457</v>
      </c>
      <c r="B1218" s="7" t="s">
        <v>2458</v>
      </c>
    </row>
    <row r="1219" spans="1:2" ht="17.100000000000001" customHeight="1" x14ac:dyDescent="0.3">
      <c r="A1219" s="6" t="s">
        <v>2459</v>
      </c>
      <c r="B1219" s="7" t="s">
        <v>2460</v>
      </c>
    </row>
    <row r="1220" spans="1:2" ht="17.100000000000001" customHeight="1" x14ac:dyDescent="0.3">
      <c r="A1220" s="6" t="s">
        <v>2461</v>
      </c>
      <c r="B1220" s="7" t="s">
        <v>2462</v>
      </c>
    </row>
    <row r="1221" spans="1:2" ht="17.100000000000001" customHeight="1" x14ac:dyDescent="0.3">
      <c r="A1221" s="6" t="s">
        <v>2463</v>
      </c>
      <c r="B1221" s="7" t="s">
        <v>2464</v>
      </c>
    </row>
    <row r="1222" spans="1:2" ht="17.100000000000001" customHeight="1" x14ac:dyDescent="0.3">
      <c r="A1222" s="6" t="s">
        <v>2465</v>
      </c>
      <c r="B1222" s="7" t="s">
        <v>2466</v>
      </c>
    </row>
    <row r="1223" spans="1:2" ht="17.100000000000001" customHeight="1" x14ac:dyDescent="0.3">
      <c r="A1223" s="4" t="s">
        <v>2467</v>
      </c>
      <c r="B1223" s="5" t="s">
        <v>2468</v>
      </c>
    </row>
    <row r="1224" spans="1:2" ht="17.100000000000001" customHeight="1" x14ac:dyDescent="0.3">
      <c r="A1224" s="6" t="s">
        <v>2469</v>
      </c>
      <c r="B1224" s="7" t="s">
        <v>2470</v>
      </c>
    </row>
    <row r="1225" spans="1:2" ht="17.100000000000001" customHeight="1" x14ac:dyDescent="0.3">
      <c r="A1225" s="6" t="s">
        <v>2471</v>
      </c>
      <c r="B1225" s="7" t="s">
        <v>2472</v>
      </c>
    </row>
    <row r="1226" spans="1:2" ht="17.100000000000001" customHeight="1" x14ac:dyDescent="0.3">
      <c r="A1226" s="6" t="s">
        <v>2473</v>
      </c>
      <c r="B1226" s="7" t="s">
        <v>2474</v>
      </c>
    </row>
    <row r="1227" spans="1:2" ht="17.100000000000001" customHeight="1" x14ac:dyDescent="0.3">
      <c r="A1227" s="6" t="s">
        <v>2475</v>
      </c>
      <c r="B1227" s="7" t="s">
        <v>2476</v>
      </c>
    </row>
    <row r="1228" spans="1:2" ht="17.100000000000001" customHeight="1" x14ac:dyDescent="0.3">
      <c r="A1228" s="4" t="s">
        <v>2477</v>
      </c>
      <c r="B1228" s="5" t="s">
        <v>2478</v>
      </c>
    </row>
    <row r="1229" spans="1:2" ht="17.100000000000001" customHeight="1" x14ac:dyDescent="0.3">
      <c r="A1229" s="6" t="s">
        <v>2479</v>
      </c>
      <c r="B1229" s="7" t="s">
        <v>2480</v>
      </c>
    </row>
    <row r="1230" spans="1:2" ht="17.100000000000001" customHeight="1" x14ac:dyDescent="0.3">
      <c r="A1230" s="6" t="s">
        <v>2481</v>
      </c>
      <c r="B1230" s="7" t="s">
        <v>2482</v>
      </c>
    </row>
    <row r="1231" spans="1:2" ht="17.100000000000001" customHeight="1" x14ac:dyDescent="0.3">
      <c r="A1231" s="6" t="s">
        <v>2483</v>
      </c>
      <c r="B1231" s="7" t="s">
        <v>2484</v>
      </c>
    </row>
    <row r="1232" spans="1:2" ht="17.100000000000001" customHeight="1" x14ac:dyDescent="0.3">
      <c r="A1232" s="4" t="s">
        <v>2485</v>
      </c>
      <c r="B1232" s="5" t="s">
        <v>2486</v>
      </c>
    </row>
    <row r="1233" spans="1:2" ht="17.100000000000001" customHeight="1" x14ac:dyDescent="0.3">
      <c r="A1233" s="6" t="s">
        <v>2487</v>
      </c>
      <c r="B1233" s="7" t="s">
        <v>2488</v>
      </c>
    </row>
    <row r="1234" spans="1:2" ht="17.100000000000001" customHeight="1" x14ac:dyDescent="0.3">
      <c r="A1234" s="6" t="s">
        <v>2489</v>
      </c>
      <c r="B1234" s="7" t="s">
        <v>2490</v>
      </c>
    </row>
    <row r="1235" spans="1:2" ht="17.100000000000001" customHeight="1" x14ac:dyDescent="0.3">
      <c r="A1235" s="6" t="s">
        <v>2491</v>
      </c>
      <c r="B1235" s="7" t="s">
        <v>2492</v>
      </c>
    </row>
    <row r="1236" spans="1:2" ht="17.100000000000001" customHeight="1" x14ac:dyDescent="0.3">
      <c r="A1236" s="6" t="s">
        <v>2493</v>
      </c>
      <c r="B1236" s="7" t="s">
        <v>2494</v>
      </c>
    </row>
    <row r="1237" spans="1:2" ht="17.100000000000001" customHeight="1" x14ac:dyDescent="0.3">
      <c r="A1237" s="6" t="s">
        <v>2495</v>
      </c>
      <c r="B1237" s="7" t="s">
        <v>2496</v>
      </c>
    </row>
    <row r="1238" spans="1:2" ht="17.100000000000001" customHeight="1" x14ac:dyDescent="0.3">
      <c r="A1238" s="6" t="s">
        <v>2497</v>
      </c>
      <c r="B1238" s="7" t="s">
        <v>2498</v>
      </c>
    </row>
    <row r="1239" spans="1:2" ht="17.100000000000001" customHeight="1" x14ac:dyDescent="0.3">
      <c r="A1239" s="6" t="s">
        <v>2499</v>
      </c>
      <c r="B1239" s="7" t="s">
        <v>2500</v>
      </c>
    </row>
    <row r="1240" spans="1:2" ht="17.100000000000001" customHeight="1" x14ac:dyDescent="0.3">
      <c r="A1240" s="6" t="s">
        <v>2501</v>
      </c>
      <c r="B1240" s="7" t="s">
        <v>2502</v>
      </c>
    </row>
    <row r="1241" spans="1:2" ht="17.100000000000001" customHeight="1" x14ac:dyDescent="0.3">
      <c r="A1241" s="6" t="s">
        <v>2503</v>
      </c>
      <c r="B1241" s="7" t="s">
        <v>2504</v>
      </c>
    </row>
    <row r="1242" spans="1:2" ht="17.100000000000001" customHeight="1" x14ac:dyDescent="0.3">
      <c r="A1242" s="4" t="s">
        <v>2505</v>
      </c>
      <c r="B1242" s="5" t="s">
        <v>2506</v>
      </c>
    </row>
    <row r="1243" spans="1:2" ht="17.100000000000001" customHeight="1" x14ac:dyDescent="0.3">
      <c r="A1243" s="6" t="s">
        <v>2507</v>
      </c>
      <c r="B1243" s="7" t="s">
        <v>2508</v>
      </c>
    </row>
    <row r="1244" spans="1:2" ht="17.100000000000001" customHeight="1" x14ac:dyDescent="0.3">
      <c r="A1244" s="6" t="s">
        <v>2509</v>
      </c>
      <c r="B1244" s="7" t="s">
        <v>2510</v>
      </c>
    </row>
    <row r="1245" spans="1:2" ht="17.100000000000001" customHeight="1" x14ac:dyDescent="0.3">
      <c r="A1245" s="6" t="s">
        <v>2511</v>
      </c>
      <c r="B1245" s="7" t="s">
        <v>2512</v>
      </c>
    </row>
    <row r="1246" spans="1:2" ht="17.100000000000001" customHeight="1" x14ac:dyDescent="0.3">
      <c r="A1246" s="6" t="s">
        <v>2513</v>
      </c>
      <c r="B1246" s="7" t="s">
        <v>2514</v>
      </c>
    </row>
    <row r="1247" spans="1:2" ht="17.100000000000001" customHeight="1" x14ac:dyDescent="0.3">
      <c r="A1247" s="4" t="s">
        <v>2515</v>
      </c>
      <c r="B1247" s="5" t="s">
        <v>2516</v>
      </c>
    </row>
    <row r="1248" spans="1:2" ht="17.100000000000001" customHeight="1" x14ac:dyDescent="0.3">
      <c r="A1248" s="6" t="s">
        <v>2517</v>
      </c>
      <c r="B1248" s="7" t="s">
        <v>2518</v>
      </c>
    </row>
    <row r="1249" spans="1:2" ht="17.100000000000001" customHeight="1" x14ac:dyDescent="0.3">
      <c r="A1249" s="6" t="s">
        <v>2519</v>
      </c>
      <c r="B1249" s="7" t="s">
        <v>2520</v>
      </c>
    </row>
    <row r="1250" spans="1:2" ht="17.100000000000001" customHeight="1" x14ac:dyDescent="0.3">
      <c r="A1250" s="6" t="s">
        <v>2521</v>
      </c>
      <c r="B1250" s="7" t="s">
        <v>2522</v>
      </c>
    </row>
    <row r="1251" spans="1:2" ht="17.100000000000001" customHeight="1" x14ac:dyDescent="0.3">
      <c r="A1251" s="4" t="s">
        <v>2523</v>
      </c>
      <c r="B1251" s="5" t="s">
        <v>2524</v>
      </c>
    </row>
    <row r="1252" spans="1:2" ht="17.100000000000001" customHeight="1" x14ac:dyDescent="0.3">
      <c r="A1252" s="6" t="s">
        <v>2525</v>
      </c>
      <c r="B1252" s="7" t="s">
        <v>2526</v>
      </c>
    </row>
    <row r="1253" spans="1:2" ht="17.100000000000001" customHeight="1" x14ac:dyDescent="0.3">
      <c r="A1253" s="6" t="s">
        <v>2527</v>
      </c>
      <c r="B1253" s="7" t="s">
        <v>2528</v>
      </c>
    </row>
    <row r="1254" spans="1:2" ht="17.100000000000001" customHeight="1" x14ac:dyDescent="0.3">
      <c r="A1254" s="6" t="s">
        <v>2529</v>
      </c>
      <c r="B1254" s="7" t="s">
        <v>2530</v>
      </c>
    </row>
    <row r="1255" spans="1:2" ht="17.100000000000001" customHeight="1" x14ac:dyDescent="0.3">
      <c r="A1255" s="6" t="s">
        <v>2531</v>
      </c>
      <c r="B1255" s="7" t="s">
        <v>2532</v>
      </c>
    </row>
    <row r="1256" spans="1:2" ht="17.100000000000001" customHeight="1" x14ac:dyDescent="0.3">
      <c r="A1256" s="6" t="s">
        <v>2533</v>
      </c>
      <c r="B1256" s="7" t="s">
        <v>2534</v>
      </c>
    </row>
    <row r="1257" spans="1:2" ht="17.100000000000001" customHeight="1" x14ac:dyDescent="0.3">
      <c r="A1257" s="6" t="s">
        <v>2535</v>
      </c>
      <c r="B1257" s="7" t="s">
        <v>2536</v>
      </c>
    </row>
    <row r="1258" spans="1:2" ht="17.100000000000001" customHeight="1" x14ac:dyDescent="0.3">
      <c r="A1258" s="6" t="s">
        <v>2537</v>
      </c>
      <c r="B1258" s="7" t="s">
        <v>2538</v>
      </c>
    </row>
    <row r="1259" spans="1:2" ht="17.100000000000001" customHeight="1" x14ac:dyDescent="0.3">
      <c r="A1259" s="6" t="s">
        <v>2539</v>
      </c>
      <c r="B1259" s="7" t="s">
        <v>2540</v>
      </c>
    </row>
    <row r="1260" spans="1:2" ht="17.100000000000001" customHeight="1" x14ac:dyDescent="0.3">
      <c r="A1260" s="6" t="s">
        <v>2541</v>
      </c>
      <c r="B1260" s="7" t="s">
        <v>2542</v>
      </c>
    </row>
    <row r="1261" spans="1:2" ht="17.100000000000001" customHeight="1" x14ac:dyDescent="0.3">
      <c r="A1261" s="6" t="s">
        <v>2543</v>
      </c>
      <c r="B1261" s="7" t="s">
        <v>2544</v>
      </c>
    </row>
    <row r="1262" spans="1:2" ht="17.100000000000001" customHeight="1" x14ac:dyDescent="0.3">
      <c r="A1262" s="6" t="s">
        <v>2545</v>
      </c>
      <c r="B1262" s="7" t="s">
        <v>2546</v>
      </c>
    </row>
    <row r="1263" spans="1:2" ht="17.100000000000001" customHeight="1" x14ac:dyDescent="0.3">
      <c r="A1263" s="6" t="s">
        <v>2547</v>
      </c>
      <c r="B1263" s="7" t="s">
        <v>2548</v>
      </c>
    </row>
    <row r="1264" spans="1:2" ht="17.100000000000001" customHeight="1" x14ac:dyDescent="0.3">
      <c r="A1264" s="6" t="s">
        <v>2549</v>
      </c>
      <c r="B1264" s="7" t="s">
        <v>2550</v>
      </c>
    </row>
    <row r="1265" spans="1:2" ht="17.100000000000001" customHeight="1" x14ac:dyDescent="0.3">
      <c r="A1265" s="6" t="s">
        <v>2551</v>
      </c>
      <c r="B1265" s="7" t="s">
        <v>2552</v>
      </c>
    </row>
    <row r="1266" spans="1:2" ht="17.100000000000001" customHeight="1" x14ac:dyDescent="0.3">
      <c r="A1266" s="6" t="s">
        <v>2553</v>
      </c>
      <c r="B1266" s="7" t="s">
        <v>2554</v>
      </c>
    </row>
    <row r="1267" spans="1:2" ht="17.100000000000001" customHeight="1" x14ac:dyDescent="0.3">
      <c r="A1267" s="4" t="s">
        <v>2555</v>
      </c>
      <c r="B1267" s="5" t="s">
        <v>2556</v>
      </c>
    </row>
    <row r="1268" spans="1:2" ht="17.100000000000001" customHeight="1" x14ac:dyDescent="0.3">
      <c r="A1268" s="6" t="s">
        <v>2557</v>
      </c>
      <c r="B1268" s="7" t="s">
        <v>2558</v>
      </c>
    </row>
    <row r="1269" spans="1:2" ht="17.100000000000001" customHeight="1" x14ac:dyDescent="0.3">
      <c r="A1269" s="6" t="s">
        <v>2559</v>
      </c>
      <c r="B1269" s="7" t="s">
        <v>2560</v>
      </c>
    </row>
    <row r="1270" spans="1:2" ht="17.100000000000001" customHeight="1" x14ac:dyDescent="0.3">
      <c r="A1270" s="6" t="s">
        <v>2561</v>
      </c>
      <c r="B1270" s="7" t="s">
        <v>2562</v>
      </c>
    </row>
    <row r="1271" spans="1:2" ht="17.100000000000001" customHeight="1" x14ac:dyDescent="0.3">
      <c r="A1271" s="6" t="s">
        <v>2563</v>
      </c>
      <c r="B1271" s="7" t="s">
        <v>2564</v>
      </c>
    </row>
    <row r="1272" spans="1:2" ht="17.100000000000001" customHeight="1" x14ac:dyDescent="0.3">
      <c r="A1272" s="6" t="s">
        <v>2565</v>
      </c>
      <c r="B1272" s="7" t="s">
        <v>2566</v>
      </c>
    </row>
    <row r="1273" spans="1:2" ht="17.100000000000001" customHeight="1" x14ac:dyDescent="0.3">
      <c r="A1273" s="6" t="s">
        <v>2567</v>
      </c>
      <c r="B1273" s="7" t="s">
        <v>2568</v>
      </c>
    </row>
    <row r="1274" spans="1:2" ht="17.100000000000001" customHeight="1" x14ac:dyDescent="0.3">
      <c r="A1274" s="6" t="s">
        <v>2569</v>
      </c>
      <c r="B1274" s="7" t="s">
        <v>2570</v>
      </c>
    </row>
    <row r="1275" spans="1:2" ht="17.100000000000001" customHeight="1" x14ac:dyDescent="0.3">
      <c r="A1275" s="6" t="s">
        <v>2571</v>
      </c>
      <c r="B1275" s="7" t="s">
        <v>2572</v>
      </c>
    </row>
    <row r="1276" spans="1:2" ht="17.100000000000001" customHeight="1" x14ac:dyDescent="0.3">
      <c r="A1276" s="6" t="s">
        <v>2573</v>
      </c>
      <c r="B1276" s="7" t="s">
        <v>2574</v>
      </c>
    </row>
    <row r="1277" spans="1:2" ht="17.100000000000001" customHeight="1" x14ac:dyDescent="0.3">
      <c r="A1277" s="6" t="s">
        <v>2575</v>
      </c>
      <c r="B1277" s="7" t="s">
        <v>2576</v>
      </c>
    </row>
    <row r="1278" spans="1:2" ht="17.100000000000001" customHeight="1" x14ac:dyDescent="0.3">
      <c r="A1278" s="6" t="s">
        <v>2577</v>
      </c>
      <c r="B1278" s="7" t="s">
        <v>2578</v>
      </c>
    </row>
    <row r="1279" spans="1:2" ht="17.100000000000001" customHeight="1" x14ac:dyDescent="0.3">
      <c r="A1279" s="6" t="s">
        <v>2579</v>
      </c>
      <c r="B1279" s="7" t="s">
        <v>2580</v>
      </c>
    </row>
    <row r="1280" spans="1:2" ht="17.100000000000001" customHeight="1" x14ac:dyDescent="0.3">
      <c r="A1280" s="6" t="s">
        <v>2581</v>
      </c>
      <c r="B1280" s="7" t="s">
        <v>2582</v>
      </c>
    </row>
    <row r="1281" spans="1:2" ht="17.100000000000001" customHeight="1" x14ac:dyDescent="0.3">
      <c r="A1281" s="4" t="s">
        <v>2583</v>
      </c>
      <c r="B1281" s="5" t="s">
        <v>2584</v>
      </c>
    </row>
    <row r="1282" spans="1:2" ht="17.100000000000001" customHeight="1" x14ac:dyDescent="0.3">
      <c r="A1282" s="6" t="s">
        <v>2585</v>
      </c>
      <c r="B1282" s="7" t="s">
        <v>2586</v>
      </c>
    </row>
    <row r="1283" spans="1:2" ht="17.100000000000001" customHeight="1" x14ac:dyDescent="0.3">
      <c r="A1283" s="6" t="s">
        <v>2587</v>
      </c>
      <c r="B1283" s="7" t="s">
        <v>2588</v>
      </c>
    </row>
    <row r="1284" spans="1:2" ht="17.100000000000001" customHeight="1" x14ac:dyDescent="0.3">
      <c r="A1284" s="6" t="s">
        <v>2589</v>
      </c>
      <c r="B1284" s="7" t="s">
        <v>2590</v>
      </c>
    </row>
    <row r="1285" spans="1:2" ht="17.100000000000001" customHeight="1" x14ac:dyDescent="0.3">
      <c r="A1285" s="6" t="s">
        <v>2591</v>
      </c>
      <c r="B1285" s="7" t="s">
        <v>2592</v>
      </c>
    </row>
    <row r="1286" spans="1:2" ht="17.100000000000001" customHeight="1" x14ac:dyDescent="0.3">
      <c r="A1286" s="6" t="s">
        <v>2593</v>
      </c>
      <c r="B1286" s="7" t="s">
        <v>2594</v>
      </c>
    </row>
    <row r="1287" spans="1:2" ht="17.100000000000001" customHeight="1" x14ac:dyDescent="0.3">
      <c r="A1287" s="6" t="s">
        <v>2595</v>
      </c>
      <c r="B1287" s="7" t="s">
        <v>2596</v>
      </c>
    </row>
    <row r="1288" spans="1:2" ht="17.100000000000001" customHeight="1" x14ac:dyDescent="0.3">
      <c r="A1288" s="6" t="s">
        <v>2597</v>
      </c>
      <c r="B1288" s="7" t="s">
        <v>2598</v>
      </c>
    </row>
    <row r="1289" spans="1:2" ht="17.100000000000001" customHeight="1" x14ac:dyDescent="0.3">
      <c r="A1289" s="6" t="s">
        <v>2599</v>
      </c>
      <c r="B1289" s="7" t="s">
        <v>2600</v>
      </c>
    </row>
    <row r="1290" spans="1:2" ht="17.100000000000001" customHeight="1" x14ac:dyDescent="0.3">
      <c r="A1290" s="6" t="s">
        <v>2601</v>
      </c>
      <c r="B1290" s="7" t="s">
        <v>2602</v>
      </c>
    </row>
    <row r="1291" spans="1:2" ht="17.100000000000001" customHeight="1" x14ac:dyDescent="0.3">
      <c r="A1291" s="6" t="s">
        <v>2603</v>
      </c>
      <c r="B1291" s="7" t="s">
        <v>2604</v>
      </c>
    </row>
    <row r="1292" spans="1:2" ht="17.100000000000001" customHeight="1" x14ac:dyDescent="0.3">
      <c r="A1292" s="6" t="s">
        <v>2605</v>
      </c>
      <c r="B1292" s="7" t="s">
        <v>2606</v>
      </c>
    </row>
    <row r="1293" spans="1:2" ht="17.100000000000001" customHeight="1" x14ac:dyDescent="0.3">
      <c r="A1293" s="6" t="s">
        <v>2607</v>
      </c>
      <c r="B1293" s="7" t="s">
        <v>2608</v>
      </c>
    </row>
    <row r="1294" spans="1:2" ht="17.100000000000001" customHeight="1" x14ac:dyDescent="0.3">
      <c r="A1294" s="6" t="s">
        <v>2609</v>
      </c>
      <c r="B1294" s="7" t="s">
        <v>2610</v>
      </c>
    </row>
    <row r="1295" spans="1:2" ht="17.100000000000001" customHeight="1" x14ac:dyDescent="0.3">
      <c r="A1295" s="6" t="s">
        <v>2611</v>
      </c>
      <c r="B1295" s="7" t="s">
        <v>2612</v>
      </c>
    </row>
    <row r="1296" spans="1:2" ht="17.100000000000001" customHeight="1" x14ac:dyDescent="0.3">
      <c r="A1296" s="6" t="s">
        <v>2613</v>
      </c>
      <c r="B1296" s="7" t="s">
        <v>2614</v>
      </c>
    </row>
    <row r="1297" spans="1:3" ht="17.100000000000001" customHeight="1" x14ac:dyDescent="0.3">
      <c r="A1297" s="4" t="s">
        <v>2615</v>
      </c>
      <c r="B1297" s="5" t="s">
        <v>2616</v>
      </c>
    </row>
    <row r="1298" spans="1:3" ht="17.100000000000001" customHeight="1" x14ac:dyDescent="0.3">
      <c r="A1298" s="6" t="s">
        <v>2617</v>
      </c>
      <c r="B1298" s="7" t="s">
        <v>2618</v>
      </c>
    </row>
    <row r="1299" spans="1:3" ht="17.100000000000001" customHeight="1" x14ac:dyDescent="0.3">
      <c r="A1299" s="6" t="s">
        <v>2619</v>
      </c>
      <c r="B1299" s="7" t="s">
        <v>2620</v>
      </c>
    </row>
    <row r="1300" spans="1:3" ht="17.100000000000001" customHeight="1" x14ac:dyDescent="0.3">
      <c r="A1300" s="6" t="s">
        <v>2621</v>
      </c>
      <c r="B1300" s="7" t="s">
        <v>2622</v>
      </c>
    </row>
    <row r="1301" spans="1:3" ht="17.100000000000001" customHeight="1" x14ac:dyDescent="0.3">
      <c r="A1301" s="6" t="s">
        <v>2623</v>
      </c>
      <c r="B1301" s="7" t="s">
        <v>2624</v>
      </c>
    </row>
    <row r="1302" spans="1:3" ht="17.100000000000001" customHeight="1" x14ac:dyDescent="0.3">
      <c r="A1302" s="6" t="s">
        <v>2625</v>
      </c>
      <c r="B1302" s="7" t="s">
        <v>2626</v>
      </c>
    </row>
    <row r="1303" spans="1:3" ht="17.100000000000001" customHeight="1" x14ac:dyDescent="0.3">
      <c r="A1303" s="6" t="s">
        <v>2627</v>
      </c>
      <c r="B1303" s="7" t="s">
        <v>2628</v>
      </c>
    </row>
    <row r="1304" spans="1:3" ht="17.100000000000001" customHeight="1" x14ac:dyDescent="0.3">
      <c r="A1304" s="6" t="s">
        <v>2629</v>
      </c>
      <c r="B1304" s="7" t="s">
        <v>2630</v>
      </c>
    </row>
    <row r="1305" spans="1:3" ht="17.100000000000001" customHeight="1" x14ac:dyDescent="0.3">
      <c r="A1305" s="6" t="s">
        <v>2631</v>
      </c>
      <c r="B1305" s="7" t="s">
        <v>2632</v>
      </c>
    </row>
    <row r="1306" spans="1:3" ht="17.100000000000001" customHeight="1" x14ac:dyDescent="0.3">
      <c r="A1306" s="6" t="s">
        <v>2633</v>
      </c>
      <c r="B1306" s="7" t="s">
        <v>2634</v>
      </c>
    </row>
    <row r="1307" spans="1:3" ht="17.100000000000001" customHeight="1" x14ac:dyDescent="0.3">
      <c r="A1307" s="6" t="s">
        <v>2635</v>
      </c>
      <c r="B1307" s="7" t="s">
        <v>2636</v>
      </c>
    </row>
    <row r="1308" spans="1:3" ht="17.100000000000001" customHeight="1" x14ac:dyDescent="0.3">
      <c r="A1308" s="6" t="s">
        <v>2637</v>
      </c>
      <c r="B1308" s="7" t="s">
        <v>2638</v>
      </c>
    </row>
    <row r="1309" spans="1:3" ht="17.100000000000001" customHeight="1" x14ac:dyDescent="0.3">
      <c r="A1309" s="6" t="s">
        <v>2639</v>
      </c>
      <c r="B1309" s="7" t="s">
        <v>2640</v>
      </c>
    </row>
    <row r="1310" spans="1:3" ht="17.100000000000001" customHeight="1" x14ac:dyDescent="0.3">
      <c r="A1310" s="6" t="s">
        <v>2641</v>
      </c>
      <c r="B1310" s="7" t="s">
        <v>2642</v>
      </c>
      <c r="C1310" s="3" t="s">
        <v>1016</v>
      </c>
    </row>
    <row r="1311" spans="1:3" ht="17.100000000000001" customHeight="1" x14ac:dyDescent="0.3">
      <c r="A1311" s="6" t="s">
        <v>2643</v>
      </c>
      <c r="B1311" s="7" t="s">
        <v>2644</v>
      </c>
    </row>
    <row r="1312" spans="1:3" ht="17.100000000000001" customHeight="1" x14ac:dyDescent="0.3">
      <c r="A1312" s="4" t="s">
        <v>2645</v>
      </c>
      <c r="B1312" s="5" t="s">
        <v>2646</v>
      </c>
    </row>
    <row r="1313" spans="1:2" ht="17.100000000000001" customHeight="1" x14ac:dyDescent="0.3">
      <c r="A1313" s="6" t="s">
        <v>2647</v>
      </c>
      <c r="B1313" s="7" t="s">
        <v>2648</v>
      </c>
    </row>
    <row r="1314" spans="1:2" ht="17.100000000000001" customHeight="1" x14ac:dyDescent="0.3">
      <c r="A1314" s="4" t="s">
        <v>2649</v>
      </c>
      <c r="B1314" s="5" t="s">
        <v>2650</v>
      </c>
    </row>
    <row r="1315" spans="1:2" ht="17.100000000000001" customHeight="1" x14ac:dyDescent="0.3">
      <c r="A1315" s="6" t="s">
        <v>2651</v>
      </c>
      <c r="B1315" s="7" t="s">
        <v>2652</v>
      </c>
    </row>
    <row r="1316" spans="1:2" ht="17.100000000000001" customHeight="1" x14ac:dyDescent="0.3">
      <c r="A1316" s="6" t="s">
        <v>2653</v>
      </c>
      <c r="B1316" s="7" t="s">
        <v>2654</v>
      </c>
    </row>
    <row r="1317" spans="1:2" ht="17.100000000000001" customHeight="1" x14ac:dyDescent="0.3">
      <c r="A1317" s="4" t="s">
        <v>2656</v>
      </c>
      <c r="B1317" s="5" t="s">
        <v>2655</v>
      </c>
    </row>
    <row r="1318" spans="1:2" ht="17.100000000000001" customHeight="1" x14ac:dyDescent="0.3">
      <c r="A1318" s="6" t="s">
        <v>2657</v>
      </c>
      <c r="B1318" s="7" t="s">
        <v>2658</v>
      </c>
    </row>
    <row r="1319" spans="1:2" ht="17.100000000000001" customHeight="1" x14ac:dyDescent="0.3"/>
    <row r="1320" spans="1:2" ht="17.100000000000001" customHeight="1" x14ac:dyDescent="0.3"/>
    <row r="1321" spans="1:2" ht="17.100000000000001" customHeight="1" x14ac:dyDescent="0.3"/>
    <row r="1322" spans="1:2" ht="17.100000000000001" customHeight="1" x14ac:dyDescent="0.3"/>
    <row r="1323" spans="1:2" ht="17.100000000000001" customHeight="1" x14ac:dyDescent="0.3"/>
    <row r="1324" spans="1:2" ht="17.100000000000001" customHeight="1" x14ac:dyDescent="0.3"/>
    <row r="1325" spans="1:2" ht="17.100000000000001" customHeight="1" x14ac:dyDescent="0.3"/>
    <row r="1326" spans="1:2" ht="17.100000000000001" customHeight="1" x14ac:dyDescent="0.3"/>
    <row r="1327" spans="1:2" ht="17.100000000000001" customHeight="1" x14ac:dyDescent="0.3"/>
    <row r="1328" spans="1:2" ht="17.100000000000001" customHeight="1" x14ac:dyDescent="0.3"/>
    <row r="1329" ht="17.100000000000001" customHeight="1" x14ac:dyDescent="0.3"/>
    <row r="1330" ht="17.100000000000001" customHeight="1" x14ac:dyDescent="0.3"/>
    <row r="1331" ht="17.100000000000001" customHeight="1" x14ac:dyDescent="0.3"/>
    <row r="1332" ht="17.100000000000001" customHeight="1" x14ac:dyDescent="0.3"/>
    <row r="1333" ht="17.100000000000001" customHeight="1" x14ac:dyDescent="0.3"/>
    <row r="1334" ht="17.100000000000001" customHeight="1" x14ac:dyDescent="0.3"/>
    <row r="1335" ht="17.100000000000001" customHeight="1" x14ac:dyDescent="0.3"/>
    <row r="1336" ht="17.100000000000001" customHeight="1" x14ac:dyDescent="0.3"/>
    <row r="1337" ht="17.100000000000001" customHeight="1" x14ac:dyDescent="0.3"/>
    <row r="1338" ht="17.100000000000001" customHeight="1" x14ac:dyDescent="0.3"/>
    <row r="1339" ht="17.100000000000001" customHeight="1" x14ac:dyDescent="0.3"/>
    <row r="1340" ht="17.100000000000001" customHeight="1" x14ac:dyDescent="0.3"/>
    <row r="1341" ht="17.100000000000001" customHeight="1" x14ac:dyDescent="0.3"/>
    <row r="1342" ht="17.100000000000001" customHeight="1" x14ac:dyDescent="0.3"/>
    <row r="1343" ht="17.100000000000001" customHeight="1" x14ac:dyDescent="0.3"/>
    <row r="1344" ht="17.100000000000001" customHeight="1" x14ac:dyDescent="0.3"/>
    <row r="1345" ht="17.100000000000001" customHeight="1" x14ac:dyDescent="0.3"/>
    <row r="1346" ht="17.100000000000001" customHeight="1" x14ac:dyDescent="0.3"/>
    <row r="1347" ht="17.100000000000001" customHeight="1" x14ac:dyDescent="0.3"/>
    <row r="1348" ht="17.100000000000001" customHeight="1" x14ac:dyDescent="0.3"/>
    <row r="1349" ht="17.100000000000001" customHeight="1" x14ac:dyDescent="0.3"/>
    <row r="1350" ht="17.100000000000001" customHeight="1" x14ac:dyDescent="0.3"/>
    <row r="1351" ht="17.100000000000001" customHeight="1" x14ac:dyDescent="0.3"/>
    <row r="1352" ht="17.100000000000001" customHeight="1" x14ac:dyDescent="0.3"/>
    <row r="1353" ht="17.100000000000001" customHeight="1" x14ac:dyDescent="0.3"/>
    <row r="1354" ht="17.100000000000001" customHeight="1" x14ac:dyDescent="0.3"/>
    <row r="1355" ht="17.100000000000001" customHeight="1" x14ac:dyDescent="0.3"/>
    <row r="1356" ht="17.100000000000001" customHeight="1" x14ac:dyDescent="0.3"/>
    <row r="1357" ht="17.100000000000001" customHeight="1" x14ac:dyDescent="0.3"/>
    <row r="1358" ht="17.100000000000001" customHeight="1" x14ac:dyDescent="0.3"/>
    <row r="1359" ht="17.100000000000001" customHeight="1" x14ac:dyDescent="0.3"/>
    <row r="1360" ht="17.100000000000001" customHeight="1" x14ac:dyDescent="0.3"/>
    <row r="1361" ht="17.100000000000001" customHeight="1" x14ac:dyDescent="0.3"/>
    <row r="1362" ht="17.100000000000001" customHeight="1" x14ac:dyDescent="0.3"/>
    <row r="1363" ht="17.100000000000001" customHeight="1" x14ac:dyDescent="0.3"/>
    <row r="1364" ht="17.100000000000001" customHeight="1" x14ac:dyDescent="0.3"/>
    <row r="1365" ht="17.100000000000001" customHeight="1" x14ac:dyDescent="0.3"/>
    <row r="1366" ht="17.100000000000001" customHeight="1" x14ac:dyDescent="0.3"/>
    <row r="1367" ht="17.100000000000001" customHeight="1" x14ac:dyDescent="0.3"/>
    <row r="1368" ht="17.100000000000001" customHeight="1" x14ac:dyDescent="0.3"/>
    <row r="1369" ht="17.100000000000001" customHeight="1" x14ac:dyDescent="0.3"/>
    <row r="1370" ht="17.100000000000001" customHeight="1" x14ac:dyDescent="0.3"/>
    <row r="1371" ht="17.100000000000001" customHeight="1" x14ac:dyDescent="0.3"/>
    <row r="1372" ht="17.100000000000001" customHeight="1" x14ac:dyDescent="0.3"/>
    <row r="1373" ht="17.100000000000001" customHeight="1" x14ac:dyDescent="0.3"/>
    <row r="1374" ht="17.100000000000001" customHeight="1" x14ac:dyDescent="0.3"/>
    <row r="1375" ht="17.100000000000001" customHeight="1" x14ac:dyDescent="0.3"/>
    <row r="1376" ht="17.100000000000001" customHeight="1" x14ac:dyDescent="0.3"/>
    <row r="1377" ht="17.100000000000001" customHeight="1" x14ac:dyDescent="0.3"/>
    <row r="1378" ht="17.100000000000001" customHeight="1" x14ac:dyDescent="0.3"/>
    <row r="1379" ht="17.100000000000001" customHeight="1" x14ac:dyDescent="0.3"/>
    <row r="1380" ht="17.100000000000001" customHeight="1" x14ac:dyDescent="0.3"/>
    <row r="1381" ht="17.100000000000001" customHeight="1" x14ac:dyDescent="0.3"/>
    <row r="1382" ht="17.100000000000001" customHeight="1" x14ac:dyDescent="0.3"/>
    <row r="1383" ht="17.100000000000001" customHeight="1" x14ac:dyDescent="0.3"/>
    <row r="1384" ht="17.100000000000001" customHeight="1" x14ac:dyDescent="0.3"/>
    <row r="1385" ht="17.100000000000001" customHeight="1" x14ac:dyDescent="0.3"/>
    <row r="1386" ht="17.100000000000001" customHeight="1" x14ac:dyDescent="0.3"/>
    <row r="1387" ht="17.100000000000001" customHeight="1" x14ac:dyDescent="0.3"/>
    <row r="1388" ht="17.100000000000001" customHeight="1" x14ac:dyDescent="0.3"/>
    <row r="1389" ht="17.100000000000001" customHeight="1" x14ac:dyDescent="0.3"/>
    <row r="1390" ht="17.100000000000001" customHeight="1" x14ac:dyDescent="0.3"/>
    <row r="1391" ht="17.100000000000001" customHeight="1" x14ac:dyDescent="0.3"/>
    <row r="1392" ht="17.100000000000001" customHeight="1" x14ac:dyDescent="0.3"/>
    <row r="1393" ht="17.100000000000001" customHeight="1" x14ac:dyDescent="0.3"/>
    <row r="1394" ht="17.100000000000001" customHeight="1" x14ac:dyDescent="0.3"/>
    <row r="1395" ht="17.100000000000001" customHeight="1" x14ac:dyDescent="0.3"/>
    <row r="1396" ht="17.100000000000001" customHeight="1" x14ac:dyDescent="0.3"/>
    <row r="1397" ht="17.100000000000001" customHeight="1" x14ac:dyDescent="0.3"/>
    <row r="1398" ht="17.100000000000001" customHeight="1" x14ac:dyDescent="0.3"/>
    <row r="1399" ht="17.100000000000001" customHeight="1" x14ac:dyDescent="0.3"/>
    <row r="1400" ht="17.100000000000001" customHeight="1" x14ac:dyDescent="0.3"/>
    <row r="1401" ht="17.100000000000001" customHeight="1" x14ac:dyDescent="0.3"/>
    <row r="1402" ht="17.100000000000001" customHeight="1" x14ac:dyDescent="0.3"/>
    <row r="1403" ht="17.100000000000001" customHeight="1" x14ac:dyDescent="0.3"/>
    <row r="1404" ht="17.100000000000001" customHeight="1" x14ac:dyDescent="0.3"/>
    <row r="1405" ht="17.100000000000001" customHeight="1" x14ac:dyDescent="0.3"/>
    <row r="1406" ht="17.100000000000001" customHeight="1" x14ac:dyDescent="0.3"/>
    <row r="1407" ht="17.100000000000001" customHeight="1" x14ac:dyDescent="0.3"/>
    <row r="1408" ht="17.100000000000001" customHeight="1" x14ac:dyDescent="0.3"/>
    <row r="1409" ht="17.100000000000001" customHeight="1" x14ac:dyDescent="0.3"/>
    <row r="1410" ht="17.100000000000001" customHeight="1" x14ac:dyDescent="0.3"/>
    <row r="1411" ht="17.100000000000001" customHeight="1" x14ac:dyDescent="0.3"/>
    <row r="1412" ht="17.100000000000001" customHeight="1" x14ac:dyDescent="0.3"/>
    <row r="1413" ht="17.100000000000001" customHeight="1" x14ac:dyDescent="0.3"/>
    <row r="1414" ht="17.100000000000001" customHeight="1" x14ac:dyDescent="0.3"/>
    <row r="1415" ht="17.100000000000001" customHeight="1" x14ac:dyDescent="0.3"/>
    <row r="1416" ht="17.100000000000001" customHeight="1" x14ac:dyDescent="0.3"/>
    <row r="1417" ht="17.100000000000001" customHeight="1" x14ac:dyDescent="0.3"/>
    <row r="1418" ht="17.100000000000001" customHeight="1" x14ac:dyDescent="0.3"/>
    <row r="1419" ht="17.100000000000001" customHeight="1" x14ac:dyDescent="0.3"/>
    <row r="1420" ht="17.100000000000001" customHeight="1" x14ac:dyDescent="0.3"/>
    <row r="1421" ht="17.100000000000001" customHeight="1" x14ac:dyDescent="0.3"/>
    <row r="1422" ht="17.100000000000001" customHeight="1" x14ac:dyDescent="0.3"/>
    <row r="1423" ht="17.100000000000001" customHeight="1" x14ac:dyDescent="0.3"/>
    <row r="1424" ht="17.100000000000001" customHeight="1" x14ac:dyDescent="0.3"/>
    <row r="1425" ht="17.100000000000001" customHeight="1" x14ac:dyDescent="0.3"/>
    <row r="1426" ht="17.100000000000001" customHeight="1" x14ac:dyDescent="0.3"/>
    <row r="1427" ht="17.100000000000001" customHeight="1" x14ac:dyDescent="0.3"/>
    <row r="1428" ht="17.100000000000001" customHeight="1" x14ac:dyDescent="0.3"/>
    <row r="1429" ht="17.100000000000001" customHeight="1" x14ac:dyDescent="0.3"/>
    <row r="1430" ht="17.100000000000001" customHeight="1" x14ac:dyDescent="0.3"/>
    <row r="1431" ht="17.100000000000001" customHeight="1" x14ac:dyDescent="0.3"/>
    <row r="1432" ht="17.100000000000001" customHeight="1" x14ac:dyDescent="0.3"/>
    <row r="1433" ht="17.100000000000001" customHeight="1" x14ac:dyDescent="0.3"/>
    <row r="1434" ht="17.100000000000001" customHeight="1" x14ac:dyDescent="0.3"/>
    <row r="1435" ht="17.100000000000001" customHeight="1" x14ac:dyDescent="0.3"/>
    <row r="1436" ht="17.100000000000001" customHeight="1" x14ac:dyDescent="0.3"/>
    <row r="1437" ht="17.100000000000001" customHeight="1" x14ac:dyDescent="0.3"/>
    <row r="1438" ht="17.100000000000001" customHeight="1" x14ac:dyDescent="0.3"/>
    <row r="1439" ht="17.100000000000001" customHeight="1" x14ac:dyDescent="0.3"/>
    <row r="1440" ht="17.100000000000001" customHeight="1" x14ac:dyDescent="0.3"/>
    <row r="1441" ht="17.100000000000001" customHeight="1" x14ac:dyDescent="0.3"/>
    <row r="1442" ht="17.100000000000001" customHeight="1" x14ac:dyDescent="0.3"/>
    <row r="1443" ht="17.100000000000001" customHeight="1" x14ac:dyDescent="0.3"/>
    <row r="1444" ht="17.100000000000001" customHeight="1" x14ac:dyDescent="0.3"/>
    <row r="1445" ht="17.100000000000001" customHeight="1" x14ac:dyDescent="0.3"/>
    <row r="1446" ht="17.100000000000001" customHeight="1" x14ac:dyDescent="0.3"/>
    <row r="1447" ht="17.100000000000001" customHeight="1" x14ac:dyDescent="0.3"/>
    <row r="1448" ht="17.100000000000001" customHeight="1" x14ac:dyDescent="0.3"/>
    <row r="1449" ht="17.100000000000001" customHeight="1" x14ac:dyDescent="0.3"/>
    <row r="1450" ht="17.100000000000001" customHeight="1" x14ac:dyDescent="0.3"/>
    <row r="1451" ht="17.100000000000001" customHeight="1" x14ac:dyDescent="0.3"/>
    <row r="1452" ht="17.100000000000001" customHeight="1" x14ac:dyDescent="0.3"/>
    <row r="1453" ht="17.100000000000001" customHeight="1" x14ac:dyDescent="0.3"/>
    <row r="1454" ht="17.100000000000001" customHeight="1" x14ac:dyDescent="0.3"/>
    <row r="1455" ht="17.100000000000001" customHeight="1" x14ac:dyDescent="0.3"/>
    <row r="1456" ht="17.100000000000001" customHeight="1" x14ac:dyDescent="0.3"/>
    <row r="1457" ht="17.100000000000001" customHeight="1" x14ac:dyDescent="0.3"/>
    <row r="1458" ht="17.100000000000001" customHeight="1" x14ac:dyDescent="0.3"/>
    <row r="1459" ht="17.100000000000001" customHeight="1" x14ac:dyDescent="0.3"/>
    <row r="1460" ht="17.100000000000001" customHeight="1" x14ac:dyDescent="0.3"/>
    <row r="1461" ht="17.100000000000001" customHeight="1" x14ac:dyDescent="0.3"/>
    <row r="1462" ht="17.100000000000001" customHeight="1" x14ac:dyDescent="0.3"/>
    <row r="1463" ht="17.100000000000001" customHeight="1" x14ac:dyDescent="0.3"/>
    <row r="1464" ht="17.100000000000001" customHeight="1" x14ac:dyDescent="0.3"/>
    <row r="1465" ht="17.100000000000001" customHeight="1" x14ac:dyDescent="0.3"/>
    <row r="1466" ht="17.100000000000001" customHeight="1" x14ac:dyDescent="0.3"/>
    <row r="1467" ht="17.100000000000001" customHeight="1" x14ac:dyDescent="0.3"/>
    <row r="1468" ht="17.100000000000001" customHeight="1" x14ac:dyDescent="0.3"/>
    <row r="1469" ht="17.100000000000001" customHeight="1" x14ac:dyDescent="0.3"/>
    <row r="1470" ht="17.100000000000001" customHeight="1" x14ac:dyDescent="0.3"/>
    <row r="1471" ht="17.100000000000001" customHeight="1" x14ac:dyDescent="0.3"/>
    <row r="1472" ht="17.100000000000001" customHeight="1" x14ac:dyDescent="0.3"/>
    <row r="1473" ht="17.100000000000001" customHeight="1" x14ac:dyDescent="0.3"/>
    <row r="1474" ht="17.100000000000001" customHeight="1" x14ac:dyDescent="0.3"/>
    <row r="1475" ht="17.100000000000001" customHeight="1" x14ac:dyDescent="0.3"/>
    <row r="1476" ht="17.100000000000001" customHeight="1" x14ac:dyDescent="0.3"/>
    <row r="1477" ht="17.100000000000001" customHeight="1" x14ac:dyDescent="0.3"/>
    <row r="1478" ht="17.100000000000001" customHeight="1" x14ac:dyDescent="0.3"/>
    <row r="1479" ht="17.100000000000001" customHeight="1" x14ac:dyDescent="0.3"/>
    <row r="1480" ht="17.100000000000001" customHeight="1" x14ac:dyDescent="0.3"/>
    <row r="1481" ht="17.100000000000001" customHeight="1" x14ac:dyDescent="0.3"/>
    <row r="1482" ht="17.100000000000001" customHeight="1" x14ac:dyDescent="0.3"/>
    <row r="1483" ht="17.100000000000001" customHeight="1" x14ac:dyDescent="0.3"/>
    <row r="1484" ht="17.100000000000001" customHeight="1" x14ac:dyDescent="0.3"/>
    <row r="1485" ht="17.100000000000001" customHeight="1" x14ac:dyDescent="0.3"/>
    <row r="1486" ht="17.100000000000001" customHeight="1" x14ac:dyDescent="0.3"/>
    <row r="1487" ht="17.100000000000001" customHeight="1" x14ac:dyDescent="0.3"/>
    <row r="1488" ht="17.100000000000001" customHeight="1" x14ac:dyDescent="0.3"/>
    <row r="1489" ht="17.100000000000001" customHeight="1" x14ac:dyDescent="0.3"/>
    <row r="1490" ht="17.100000000000001" customHeight="1" x14ac:dyDescent="0.3"/>
    <row r="1491" ht="17.100000000000001" customHeight="1" x14ac:dyDescent="0.3"/>
    <row r="1492" ht="17.100000000000001" customHeight="1" x14ac:dyDescent="0.3"/>
    <row r="1493" ht="17.100000000000001" customHeight="1" x14ac:dyDescent="0.3"/>
    <row r="1494" ht="17.100000000000001" customHeight="1" x14ac:dyDescent="0.3"/>
    <row r="1495" ht="17.100000000000001" customHeight="1" x14ac:dyDescent="0.3"/>
    <row r="1496" ht="17.100000000000001" customHeight="1" x14ac:dyDescent="0.3"/>
    <row r="1497" ht="17.100000000000001" customHeight="1" x14ac:dyDescent="0.3"/>
    <row r="1498" ht="17.100000000000001" customHeight="1" x14ac:dyDescent="0.3"/>
    <row r="1499" ht="17.100000000000001" customHeight="1" x14ac:dyDescent="0.3"/>
    <row r="1500" ht="17.100000000000001" customHeight="1" x14ac:dyDescent="0.3"/>
    <row r="1501" ht="17.100000000000001" customHeight="1" x14ac:dyDescent="0.3"/>
    <row r="1502" ht="17.100000000000001" customHeight="1" x14ac:dyDescent="0.3"/>
    <row r="1503" ht="17.100000000000001" customHeight="1" x14ac:dyDescent="0.3"/>
    <row r="1504" ht="17.100000000000001" customHeight="1" x14ac:dyDescent="0.3"/>
    <row r="1505" ht="17.100000000000001" customHeight="1" x14ac:dyDescent="0.3"/>
    <row r="1506" ht="17.100000000000001" customHeight="1" x14ac:dyDescent="0.3"/>
    <row r="1507" ht="17.100000000000001" customHeight="1" x14ac:dyDescent="0.3"/>
    <row r="1508" ht="17.100000000000001" customHeight="1" x14ac:dyDescent="0.3"/>
    <row r="1509" ht="17.100000000000001" customHeight="1" x14ac:dyDescent="0.3"/>
    <row r="1510" ht="17.100000000000001" customHeight="1" x14ac:dyDescent="0.3"/>
    <row r="1511" ht="17.100000000000001" customHeight="1" x14ac:dyDescent="0.3"/>
    <row r="1512" ht="17.100000000000001" customHeight="1" x14ac:dyDescent="0.3"/>
    <row r="1513" ht="17.100000000000001" customHeight="1" x14ac:dyDescent="0.3"/>
    <row r="1514" ht="17.100000000000001" customHeight="1" x14ac:dyDescent="0.3"/>
    <row r="1515" ht="17.100000000000001" customHeight="1" x14ac:dyDescent="0.3"/>
    <row r="1516" ht="17.100000000000001" customHeight="1" x14ac:dyDescent="0.3"/>
    <row r="1517" ht="17.100000000000001" customHeight="1" x14ac:dyDescent="0.3"/>
    <row r="1518" ht="17.100000000000001" customHeight="1" x14ac:dyDescent="0.3"/>
    <row r="1519" ht="17.100000000000001" customHeight="1" x14ac:dyDescent="0.3"/>
    <row r="1520" ht="17.100000000000001" customHeight="1" x14ac:dyDescent="0.3"/>
    <row r="1521" ht="17.100000000000001" customHeight="1" x14ac:dyDescent="0.3"/>
    <row r="1522" ht="17.100000000000001" customHeight="1" x14ac:dyDescent="0.3"/>
    <row r="1523" ht="17.100000000000001" customHeight="1" x14ac:dyDescent="0.3"/>
    <row r="1524" ht="17.100000000000001" customHeight="1" x14ac:dyDescent="0.3"/>
    <row r="1525" ht="17.100000000000001" customHeight="1" x14ac:dyDescent="0.3"/>
    <row r="1526" ht="17.100000000000001" customHeight="1" x14ac:dyDescent="0.3"/>
    <row r="1527" ht="17.100000000000001" customHeight="1" x14ac:dyDescent="0.3"/>
    <row r="1528" ht="17.100000000000001" customHeight="1" x14ac:dyDescent="0.3"/>
    <row r="1529" ht="17.100000000000001" customHeight="1" x14ac:dyDescent="0.3"/>
    <row r="1530" ht="17.100000000000001" customHeight="1" x14ac:dyDescent="0.3"/>
    <row r="1531" ht="17.100000000000001" customHeight="1" x14ac:dyDescent="0.3"/>
    <row r="1532" ht="17.100000000000001" customHeight="1" x14ac:dyDescent="0.3"/>
    <row r="1533" ht="17.100000000000001" customHeight="1" x14ac:dyDescent="0.3"/>
    <row r="1534" ht="17.100000000000001" customHeight="1" x14ac:dyDescent="0.3"/>
    <row r="1535" ht="17.100000000000001" customHeight="1" x14ac:dyDescent="0.3"/>
    <row r="1536" ht="17.100000000000001" customHeight="1" x14ac:dyDescent="0.3"/>
    <row r="1537" ht="17.100000000000001" customHeight="1" x14ac:dyDescent="0.3"/>
    <row r="1538" ht="17.100000000000001" customHeight="1" x14ac:dyDescent="0.3"/>
    <row r="1539" ht="17.100000000000001" customHeight="1" x14ac:dyDescent="0.3"/>
    <row r="1540" ht="17.100000000000001" customHeight="1" x14ac:dyDescent="0.3"/>
    <row r="1541" ht="17.100000000000001" customHeight="1" x14ac:dyDescent="0.3"/>
    <row r="1542" ht="17.100000000000001" customHeight="1" x14ac:dyDescent="0.3"/>
    <row r="1543" ht="17.100000000000001" customHeight="1" x14ac:dyDescent="0.3"/>
    <row r="1544" ht="17.100000000000001" customHeight="1" x14ac:dyDescent="0.3"/>
    <row r="1545" ht="17.100000000000001" customHeight="1" x14ac:dyDescent="0.3"/>
    <row r="1546" ht="17.100000000000001" customHeight="1" x14ac:dyDescent="0.3"/>
    <row r="1547" ht="17.100000000000001" customHeight="1" x14ac:dyDescent="0.3"/>
    <row r="1548" ht="17.100000000000001" customHeight="1" x14ac:dyDescent="0.3"/>
    <row r="1549" ht="17.100000000000001" customHeight="1" x14ac:dyDescent="0.3"/>
    <row r="1550" ht="17.100000000000001" customHeight="1" x14ac:dyDescent="0.3"/>
    <row r="1551" ht="17.100000000000001" customHeight="1" x14ac:dyDescent="0.3"/>
    <row r="1552" ht="17.100000000000001" customHeight="1" x14ac:dyDescent="0.3"/>
    <row r="1553" ht="17.100000000000001" customHeight="1" x14ac:dyDescent="0.3"/>
    <row r="1554" ht="17.100000000000001" customHeight="1" x14ac:dyDescent="0.3"/>
    <row r="1555" ht="17.100000000000001" customHeight="1" x14ac:dyDescent="0.3"/>
    <row r="1556" ht="17.100000000000001" customHeight="1" x14ac:dyDescent="0.3"/>
    <row r="1557" ht="17.100000000000001" customHeight="1" x14ac:dyDescent="0.3"/>
    <row r="1558" ht="17.100000000000001" customHeight="1" x14ac:dyDescent="0.3"/>
    <row r="1559" ht="17.100000000000001" customHeight="1" x14ac:dyDescent="0.3"/>
    <row r="1560" ht="17.100000000000001" customHeight="1" x14ac:dyDescent="0.3"/>
    <row r="1561" ht="17.100000000000001" customHeight="1" x14ac:dyDescent="0.3"/>
    <row r="1562" ht="17.100000000000001" customHeight="1" x14ac:dyDescent="0.3"/>
    <row r="1563" ht="17.100000000000001" customHeight="1" x14ac:dyDescent="0.3"/>
    <row r="1564" ht="17.100000000000001" customHeight="1" x14ac:dyDescent="0.3"/>
    <row r="1565" ht="17.100000000000001" customHeight="1" x14ac:dyDescent="0.3"/>
    <row r="1566" ht="17.100000000000001" customHeight="1" x14ac:dyDescent="0.3"/>
    <row r="1567" ht="17.100000000000001" customHeight="1" x14ac:dyDescent="0.3"/>
    <row r="1568" ht="17.100000000000001" customHeight="1" x14ac:dyDescent="0.3"/>
    <row r="1569" ht="17.100000000000001" customHeight="1" x14ac:dyDescent="0.3"/>
    <row r="1570" ht="17.100000000000001" customHeight="1" x14ac:dyDescent="0.3"/>
    <row r="1571" ht="17.100000000000001" customHeight="1" x14ac:dyDescent="0.3"/>
    <row r="1572" ht="17.100000000000001" customHeight="1" x14ac:dyDescent="0.3"/>
    <row r="1573" ht="17.100000000000001" customHeight="1" x14ac:dyDescent="0.3"/>
    <row r="1574" ht="17.100000000000001" customHeight="1" x14ac:dyDescent="0.3"/>
    <row r="1575" ht="17.100000000000001" customHeight="1" x14ac:dyDescent="0.3"/>
    <row r="1576" ht="17.100000000000001" customHeight="1" x14ac:dyDescent="0.3"/>
    <row r="1577" ht="17.100000000000001" customHeight="1" x14ac:dyDescent="0.3"/>
    <row r="1578" ht="17.100000000000001" customHeight="1" x14ac:dyDescent="0.3"/>
    <row r="1579" ht="17.100000000000001" customHeight="1" x14ac:dyDescent="0.3"/>
    <row r="1580" ht="17.100000000000001" customHeight="1" x14ac:dyDescent="0.3"/>
    <row r="1581" ht="17.100000000000001" customHeight="1" x14ac:dyDescent="0.3"/>
    <row r="1582" ht="17.100000000000001" customHeight="1" x14ac:dyDescent="0.3"/>
    <row r="1583" ht="17.100000000000001" customHeight="1" x14ac:dyDescent="0.3"/>
    <row r="1584" ht="17.100000000000001" customHeight="1" x14ac:dyDescent="0.3"/>
    <row r="1585" ht="17.100000000000001" customHeight="1" x14ac:dyDescent="0.3"/>
    <row r="1586" ht="17.100000000000001" customHeight="1" x14ac:dyDescent="0.3"/>
    <row r="1587" ht="17.100000000000001" customHeight="1" x14ac:dyDescent="0.3"/>
    <row r="1588" ht="17.100000000000001" customHeight="1" x14ac:dyDescent="0.3"/>
    <row r="1589" ht="17.100000000000001" customHeight="1" x14ac:dyDescent="0.3"/>
    <row r="1590" ht="17.100000000000001" customHeight="1" x14ac:dyDescent="0.3"/>
    <row r="1591" ht="17.100000000000001" customHeight="1" x14ac:dyDescent="0.3"/>
    <row r="1592" ht="17.100000000000001" customHeight="1" x14ac:dyDescent="0.3"/>
    <row r="1593" ht="17.100000000000001" customHeight="1" x14ac:dyDescent="0.3"/>
    <row r="1594" ht="17.100000000000001" customHeight="1" x14ac:dyDescent="0.3"/>
    <row r="1595" ht="17.100000000000001" customHeight="1" x14ac:dyDescent="0.3"/>
    <row r="1596" ht="17.100000000000001" customHeight="1" x14ac:dyDescent="0.3"/>
    <row r="1597" ht="17.100000000000001" customHeight="1" x14ac:dyDescent="0.3"/>
    <row r="1598" ht="17.100000000000001" customHeight="1" x14ac:dyDescent="0.3"/>
    <row r="1599" ht="17.100000000000001" customHeight="1" x14ac:dyDescent="0.3"/>
    <row r="1600" ht="17.100000000000001" customHeight="1" x14ac:dyDescent="0.3"/>
    <row r="1601" ht="17.100000000000001" customHeight="1" x14ac:dyDescent="0.3"/>
    <row r="1602" ht="17.100000000000001" customHeight="1" x14ac:dyDescent="0.3"/>
    <row r="1603" ht="17.100000000000001" customHeight="1" x14ac:dyDescent="0.3"/>
    <row r="1604" ht="17.100000000000001" customHeight="1" x14ac:dyDescent="0.3"/>
    <row r="1605" ht="17.100000000000001" customHeight="1" x14ac:dyDescent="0.3"/>
    <row r="1606" ht="17.100000000000001" customHeight="1" x14ac:dyDescent="0.3"/>
    <row r="1607" ht="17.100000000000001" customHeight="1" x14ac:dyDescent="0.3"/>
    <row r="1608" ht="17.100000000000001" customHeight="1" x14ac:dyDescent="0.3"/>
    <row r="1609" ht="17.100000000000001" customHeight="1" x14ac:dyDescent="0.3"/>
    <row r="1610" ht="17.100000000000001" customHeight="1" x14ac:dyDescent="0.3"/>
    <row r="1611" ht="17.100000000000001" customHeight="1" x14ac:dyDescent="0.3"/>
    <row r="1612" ht="17.100000000000001" customHeight="1" x14ac:dyDescent="0.3"/>
    <row r="1613" ht="17.100000000000001" customHeight="1" x14ac:dyDescent="0.3"/>
    <row r="1614" ht="17.100000000000001" customHeight="1" x14ac:dyDescent="0.3"/>
    <row r="1615" ht="17.100000000000001" customHeight="1" x14ac:dyDescent="0.3"/>
    <row r="1616" ht="17.100000000000001" customHeight="1" x14ac:dyDescent="0.3"/>
    <row r="1617" ht="17.100000000000001" customHeight="1" x14ac:dyDescent="0.3"/>
    <row r="1618" ht="17.100000000000001" customHeight="1" x14ac:dyDescent="0.3"/>
    <row r="1619" ht="17.100000000000001" customHeight="1" x14ac:dyDescent="0.3"/>
    <row r="1620" ht="17.100000000000001" customHeight="1" x14ac:dyDescent="0.3"/>
    <row r="1621" ht="17.100000000000001" customHeight="1" x14ac:dyDescent="0.3"/>
    <row r="1622" ht="17.100000000000001" customHeight="1" x14ac:dyDescent="0.3"/>
    <row r="1623" ht="17.100000000000001" customHeight="1" x14ac:dyDescent="0.3"/>
    <row r="1624" ht="17.100000000000001" customHeight="1" x14ac:dyDescent="0.3"/>
    <row r="1625" ht="17.100000000000001" customHeight="1" x14ac:dyDescent="0.3"/>
    <row r="1626" ht="17.100000000000001" customHeight="1" x14ac:dyDescent="0.3"/>
    <row r="1627" ht="17.100000000000001" customHeight="1" x14ac:dyDescent="0.3"/>
    <row r="1628" ht="17.100000000000001" customHeight="1" x14ac:dyDescent="0.3"/>
    <row r="1629" ht="17.100000000000001" customHeight="1" x14ac:dyDescent="0.3"/>
    <row r="1630" ht="17.100000000000001" customHeight="1" x14ac:dyDescent="0.3"/>
    <row r="1631" ht="17.100000000000001" customHeight="1" x14ac:dyDescent="0.3"/>
    <row r="1632" ht="17.100000000000001" customHeight="1" x14ac:dyDescent="0.3"/>
    <row r="1633" ht="17.100000000000001" customHeight="1" x14ac:dyDescent="0.3"/>
    <row r="1634" ht="17.100000000000001" customHeight="1" x14ac:dyDescent="0.3"/>
    <row r="1635" ht="17.100000000000001" customHeight="1" x14ac:dyDescent="0.3"/>
    <row r="1636" ht="17.100000000000001" customHeight="1" x14ac:dyDescent="0.3"/>
    <row r="1637" ht="17.100000000000001" customHeight="1" x14ac:dyDescent="0.3"/>
    <row r="1638" ht="17.100000000000001" customHeight="1" x14ac:dyDescent="0.3"/>
    <row r="1639" ht="17.100000000000001" customHeight="1" x14ac:dyDescent="0.3"/>
    <row r="1640" ht="17.100000000000001" customHeight="1" x14ac:dyDescent="0.3"/>
    <row r="1641" ht="17.100000000000001" customHeight="1" x14ac:dyDescent="0.3"/>
    <row r="1642" ht="17.100000000000001" customHeight="1" x14ac:dyDescent="0.3"/>
    <row r="1643" ht="17.100000000000001" customHeight="1" x14ac:dyDescent="0.3"/>
    <row r="1644" ht="17.100000000000001" customHeight="1" x14ac:dyDescent="0.3"/>
    <row r="1645" ht="17.100000000000001" customHeight="1" x14ac:dyDescent="0.3"/>
    <row r="1646" ht="17.100000000000001" customHeight="1" x14ac:dyDescent="0.3"/>
    <row r="1647" ht="17.100000000000001" customHeight="1" x14ac:dyDescent="0.3"/>
    <row r="1648" ht="17.100000000000001" customHeight="1" x14ac:dyDescent="0.3"/>
    <row r="1649" ht="17.100000000000001" customHeight="1" x14ac:dyDescent="0.3"/>
    <row r="1650" ht="17.100000000000001" customHeight="1" x14ac:dyDescent="0.3"/>
    <row r="1651" ht="17.100000000000001" customHeight="1" x14ac:dyDescent="0.3"/>
    <row r="1652" ht="17.100000000000001" customHeight="1" x14ac:dyDescent="0.3"/>
    <row r="1653" ht="17.100000000000001" customHeight="1" x14ac:dyDescent="0.3"/>
    <row r="1654" ht="17.100000000000001" customHeight="1" x14ac:dyDescent="0.3"/>
    <row r="1655" ht="17.100000000000001" customHeight="1" x14ac:dyDescent="0.3"/>
    <row r="1656" ht="17.100000000000001" customHeight="1" x14ac:dyDescent="0.3"/>
    <row r="1657" ht="17.100000000000001" customHeight="1" x14ac:dyDescent="0.3"/>
    <row r="1658" ht="17.100000000000001" customHeight="1" x14ac:dyDescent="0.3"/>
    <row r="1659" ht="17.100000000000001" customHeight="1" x14ac:dyDescent="0.3"/>
    <row r="1660" ht="17.100000000000001" customHeight="1" x14ac:dyDescent="0.3"/>
    <row r="1661" ht="17.100000000000001" customHeight="1" x14ac:dyDescent="0.3"/>
    <row r="1662" ht="17.100000000000001" customHeight="1" x14ac:dyDescent="0.3"/>
    <row r="1663" ht="17.100000000000001" customHeight="1" x14ac:dyDescent="0.3"/>
    <row r="1664" ht="17.100000000000001" customHeight="1" x14ac:dyDescent="0.3"/>
    <row r="1665" ht="17.100000000000001" customHeight="1" x14ac:dyDescent="0.3"/>
    <row r="1666" ht="17.100000000000001" customHeight="1" x14ac:dyDescent="0.3"/>
    <row r="1667" ht="17.100000000000001" customHeight="1" x14ac:dyDescent="0.3"/>
    <row r="1668" ht="17.100000000000001" customHeight="1" x14ac:dyDescent="0.3"/>
    <row r="1669" ht="17.100000000000001" customHeight="1" x14ac:dyDescent="0.3"/>
    <row r="1670" ht="17.100000000000001" customHeight="1" x14ac:dyDescent="0.3"/>
    <row r="1671" ht="17.100000000000001" customHeight="1" x14ac:dyDescent="0.3"/>
    <row r="1672" ht="17.100000000000001" customHeight="1" x14ac:dyDescent="0.3"/>
    <row r="1673" ht="17.100000000000001" customHeight="1" x14ac:dyDescent="0.3"/>
    <row r="1674" ht="17.100000000000001" customHeight="1" x14ac:dyDescent="0.3"/>
    <row r="1675" ht="17.100000000000001" customHeight="1" x14ac:dyDescent="0.3"/>
    <row r="1676" ht="17.100000000000001" customHeight="1" x14ac:dyDescent="0.3"/>
    <row r="1677" ht="17.100000000000001" customHeight="1" x14ac:dyDescent="0.3"/>
    <row r="1678" ht="17.100000000000001" customHeight="1" x14ac:dyDescent="0.3"/>
    <row r="1679" ht="17.100000000000001" customHeight="1" x14ac:dyDescent="0.3"/>
    <row r="1680" ht="17.100000000000001" customHeight="1" x14ac:dyDescent="0.3"/>
    <row r="1681" ht="17.100000000000001" customHeight="1" x14ac:dyDescent="0.3"/>
    <row r="1682" ht="17.100000000000001" customHeight="1" x14ac:dyDescent="0.3"/>
    <row r="1683" ht="17.100000000000001" customHeight="1" x14ac:dyDescent="0.3"/>
    <row r="1684" ht="17.100000000000001" customHeight="1" x14ac:dyDescent="0.3"/>
    <row r="1685" ht="17.100000000000001" customHeight="1" x14ac:dyDescent="0.3"/>
    <row r="1686" ht="17.100000000000001" customHeight="1" x14ac:dyDescent="0.3"/>
    <row r="1687" ht="17.100000000000001" customHeight="1" x14ac:dyDescent="0.3"/>
    <row r="1688" ht="17.100000000000001" customHeight="1" x14ac:dyDescent="0.3"/>
    <row r="1689" ht="17.100000000000001" customHeight="1" x14ac:dyDescent="0.3"/>
    <row r="1690" ht="17.100000000000001" customHeight="1" x14ac:dyDescent="0.3"/>
    <row r="1691" ht="17.100000000000001" customHeight="1" x14ac:dyDescent="0.3"/>
    <row r="1692" ht="17.100000000000001" customHeight="1" x14ac:dyDescent="0.3"/>
    <row r="1693" ht="17.100000000000001" customHeight="1" x14ac:dyDescent="0.3"/>
    <row r="1694" ht="17.100000000000001" customHeight="1" x14ac:dyDescent="0.3"/>
    <row r="1695" ht="17.100000000000001" customHeight="1" x14ac:dyDescent="0.3"/>
    <row r="1696" ht="17.100000000000001" customHeight="1" x14ac:dyDescent="0.3"/>
    <row r="1697" ht="17.100000000000001" customHeight="1" x14ac:dyDescent="0.3"/>
    <row r="1698" ht="17.100000000000001" customHeight="1" x14ac:dyDescent="0.3"/>
    <row r="1699" ht="17.100000000000001" customHeight="1" x14ac:dyDescent="0.3"/>
    <row r="1700" ht="17.100000000000001" customHeight="1" x14ac:dyDescent="0.3"/>
    <row r="1701" ht="17.100000000000001" customHeight="1" x14ac:dyDescent="0.3"/>
    <row r="1702" ht="17.100000000000001" customHeight="1" x14ac:dyDescent="0.3"/>
    <row r="1703" ht="17.100000000000001" customHeight="1" x14ac:dyDescent="0.3"/>
    <row r="1704" ht="17.100000000000001" customHeight="1" x14ac:dyDescent="0.3"/>
    <row r="1705" ht="17.100000000000001" customHeight="1" x14ac:dyDescent="0.3"/>
    <row r="1706" ht="17.100000000000001" customHeight="1" x14ac:dyDescent="0.3"/>
    <row r="1707" ht="17.100000000000001" customHeight="1" x14ac:dyDescent="0.3"/>
    <row r="1708" ht="17.100000000000001" customHeight="1" x14ac:dyDescent="0.3"/>
    <row r="1709" ht="17.100000000000001" customHeight="1" x14ac:dyDescent="0.3"/>
    <row r="1710" ht="17.100000000000001" customHeight="1" x14ac:dyDescent="0.3"/>
    <row r="1711" ht="17.100000000000001" customHeight="1" x14ac:dyDescent="0.3"/>
    <row r="1712" ht="17.100000000000001" customHeight="1" x14ac:dyDescent="0.3"/>
    <row r="1713" ht="17.100000000000001" customHeight="1" x14ac:dyDescent="0.3"/>
    <row r="1714" ht="17.100000000000001" customHeight="1" x14ac:dyDescent="0.3"/>
    <row r="1715" ht="17.100000000000001" customHeight="1" x14ac:dyDescent="0.3"/>
    <row r="1716" ht="17.100000000000001" customHeight="1" x14ac:dyDescent="0.3"/>
    <row r="1717" ht="17.100000000000001" customHeight="1" x14ac:dyDescent="0.3"/>
    <row r="1718" ht="17.100000000000001" customHeight="1" x14ac:dyDescent="0.3"/>
    <row r="1719" ht="17.100000000000001" customHeight="1" x14ac:dyDescent="0.3"/>
    <row r="1720" ht="17.100000000000001" customHeight="1" x14ac:dyDescent="0.3"/>
    <row r="1721" ht="17.100000000000001" customHeight="1" x14ac:dyDescent="0.3"/>
    <row r="1722" ht="17.100000000000001" customHeight="1" x14ac:dyDescent="0.3"/>
  </sheetData>
  <sheetProtection password="CC18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Aziendale</vt:lpstr>
      <vt:lpstr>Codice Ateco </vt:lpstr>
      <vt:lpstr>'Piano Aziendale'!Area_stampa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mcaslini</dc:creator>
  <cp:lastModifiedBy>Alessandra Calzi</cp:lastModifiedBy>
  <cp:lastPrinted>2017-01-09T11:41:21Z</cp:lastPrinted>
  <dcterms:created xsi:type="dcterms:W3CDTF">2015-05-15T08:18:07Z</dcterms:created>
  <dcterms:modified xsi:type="dcterms:W3CDTF">2017-01-09T11:41:49Z</dcterms:modified>
</cp:coreProperties>
</file>